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rojects\mbsteam-website\site\members\SS-2026\"/>
    </mc:Choice>
  </mc:AlternateContent>
  <xr:revisionPtr revIDLastSave="0" documentId="13_ncr:1_{B55E28C3-A87F-4184-BDD9-ED2E41749C6B}" xr6:coauthVersionLast="47" xr6:coauthVersionMax="47" xr10:uidLastSave="{00000000-0000-0000-0000-000000000000}"/>
  <bookViews>
    <workbookView xWindow="-120" yWindow="-120" windowWidth="29040" windowHeight="15720" activeTab="1" xr2:uid="{CE393934-C629-40FC-9276-43A671CC52BA}"/>
  </bookViews>
  <sheets>
    <sheet name="Schedule 2024" sheetId="1" r:id="rId1"/>
    <sheet name="Schedule 2026" sheetId="5" r:id="rId2"/>
    <sheet name="to do" sheetId="4" r:id="rId3"/>
    <sheet name="Students" sheetId="2" r:id="rId4"/>
    <sheet name="Personnel" sheetId="3" r:id="rId5"/>
  </sheets>
  <definedNames>
    <definedName name="_xlnm._FilterDatabase" localSheetId="0" hidden="1">'Schedule 2024'!$F$1:$F$88</definedName>
    <definedName name="_xlnm.Extract" localSheetId="0">'Schedule 2024'!#REF!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D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D5" i="3"/>
  <c r="C5" i="3"/>
  <c r="D4" i="3"/>
  <c r="C4" i="3"/>
  <c r="D3" i="3"/>
  <c r="C3" i="3"/>
  <c r="D2" i="3"/>
  <c r="C2" i="3"/>
</calcChain>
</file>

<file path=xl/sharedStrings.xml><?xml version="1.0" encoding="utf-8"?>
<sst xmlns="http://schemas.openxmlformats.org/spreadsheetml/2006/main" count="439" uniqueCount="238">
  <si>
    <t>Gerald Dueck</t>
  </si>
  <si>
    <t>Karen Alton</t>
  </si>
  <si>
    <t>Introductions</t>
  </si>
  <si>
    <t>Colin Farquhar</t>
  </si>
  <si>
    <t>Water Treatment</t>
  </si>
  <si>
    <t>Jim Nowell</t>
  </si>
  <si>
    <t>Parts of a Steam Traction Engine</t>
  </si>
  <si>
    <t>Tom Hall</t>
  </si>
  <si>
    <t>Saturday</t>
  </si>
  <si>
    <t>2.1,2.7.3</t>
  </si>
  <si>
    <t>Robert Beamish</t>
  </si>
  <si>
    <t>Break</t>
  </si>
  <si>
    <t>Boiler design and construction</t>
  </si>
  <si>
    <t>Items attached to a Boiler</t>
  </si>
  <si>
    <t>Items attached to a Boiler (cont'd)</t>
  </si>
  <si>
    <t>Fittings</t>
  </si>
  <si>
    <t>Valves</t>
  </si>
  <si>
    <t>Jim Down</t>
  </si>
  <si>
    <t>Hands On</t>
  </si>
  <si>
    <t>History and Projects</t>
  </si>
  <si>
    <t>Bruce Eberling</t>
  </si>
  <si>
    <t>Jeff Knutson</t>
  </si>
  <si>
    <t>Sunday</t>
  </si>
  <si>
    <t>Lubrication</t>
  </si>
  <si>
    <t>Types of Steam Engines</t>
  </si>
  <si>
    <t>2.7.1</t>
  </si>
  <si>
    <t>Measuring Power Output</t>
  </si>
  <si>
    <t>2.7.2</t>
  </si>
  <si>
    <t>Emergency Procedures</t>
  </si>
  <si>
    <t>Hands on</t>
  </si>
  <si>
    <t>Shutdown</t>
  </si>
  <si>
    <t>Andrew Beamish</t>
  </si>
  <si>
    <t>Dean Redman</t>
  </si>
  <si>
    <t>2.5.2</t>
  </si>
  <si>
    <t>2.5.1</t>
  </si>
  <si>
    <t>2.5.3</t>
  </si>
  <si>
    <t>Robert Bryce</t>
  </si>
  <si>
    <t>George Kurowski</t>
  </si>
  <si>
    <t>Jim Stibbard</t>
  </si>
  <si>
    <t>2625 Sungate Drive SW Fargo ND 58103</t>
  </si>
  <si>
    <t>Belting demonstration/dynamometer</t>
  </si>
  <si>
    <t>Box 999 Moorehead Minn 56561-0999</t>
  </si>
  <si>
    <t>Day</t>
  </si>
  <si>
    <t>Time</t>
  </si>
  <si>
    <t>Event</t>
  </si>
  <si>
    <t>Curriculum</t>
  </si>
  <si>
    <t>Presenter</t>
  </si>
  <si>
    <t>Karen Down</t>
  </si>
  <si>
    <t>Barbara Gfellner</t>
  </si>
  <si>
    <t>Carol Nowell</t>
  </si>
  <si>
    <t>Thomas Beamish</t>
  </si>
  <si>
    <t>Brenda Redman</t>
  </si>
  <si>
    <t>Bradley Burnside</t>
  </si>
  <si>
    <t>Travis Kennedy</t>
  </si>
  <si>
    <t>Scott Alton</t>
  </si>
  <si>
    <t>Glen Bodie</t>
  </si>
  <si>
    <t>Garret Bodie</t>
  </si>
  <si>
    <t>Paid</t>
  </si>
  <si>
    <t>Email</t>
  </si>
  <si>
    <t>Full Name</t>
  </si>
  <si>
    <t>First</t>
  </si>
  <si>
    <t>Last</t>
  </si>
  <si>
    <t>Full</t>
  </si>
  <si>
    <t>Address</t>
  </si>
  <si>
    <t>John Dreveski</t>
  </si>
  <si>
    <t>Properties of Steam and Water</t>
  </si>
  <si>
    <t>Startup: water, ports, ashes, flues, fire, lube</t>
  </si>
  <si>
    <t>bio and picture from each instructor</t>
  </si>
  <si>
    <t>MAM Case 75</t>
  </si>
  <si>
    <t>2.74,2.11</t>
  </si>
  <si>
    <t>2.8,2.10</t>
  </si>
  <si>
    <t>Darwin Fedorowich</t>
  </si>
  <si>
    <t>Primary Operators</t>
  </si>
  <si>
    <t>Food Services</t>
  </si>
  <si>
    <t>Lights out</t>
  </si>
  <si>
    <t>3:00</t>
  </si>
  <si>
    <t>6:00</t>
  </si>
  <si>
    <t>6:30</t>
  </si>
  <si>
    <t>7:00</t>
  </si>
  <si>
    <t>7:30</t>
  </si>
  <si>
    <t>8:00</t>
  </si>
  <si>
    <t>9:00</t>
  </si>
  <si>
    <t>9:45</t>
  </si>
  <si>
    <t>Certificates</t>
  </si>
  <si>
    <t>………………………………</t>
  </si>
  <si>
    <t>gauge glass, try cocks, injector, pumps, control valves, press gauge,safety valves</t>
  </si>
  <si>
    <t>Dome valve, Blower, Blowdown valve,</t>
  </si>
  <si>
    <t>Pipe</t>
  </si>
  <si>
    <t>Types and construction, names &amp; grades</t>
  </si>
  <si>
    <t>Code requirements</t>
  </si>
  <si>
    <t>Valve types, steam ratings, check valves</t>
  </si>
  <si>
    <t>Purpose, O2 in H2O pitting, minerals, scale, blow down, pH, foaming, priming</t>
  </si>
  <si>
    <t>Control of Motion</t>
  </si>
  <si>
    <t>Hand hole Installation demonstration</t>
  </si>
  <si>
    <t>2.18, 2.17</t>
  </si>
  <si>
    <t>single, double, compound</t>
  </si>
  <si>
    <t>Checklist pg33-34 NBIC prove glass</t>
  </si>
  <si>
    <t>Checklist</t>
  </si>
  <si>
    <t xml:space="preserve">Ryan Penny </t>
  </si>
  <si>
    <t xml:space="preserve">Jim Nowell </t>
  </si>
  <si>
    <t>SAM Boiler Law     A17</t>
  </si>
  <si>
    <t>A14 Boiler accessories  1-50</t>
  </si>
  <si>
    <t>Controls p1-7</t>
  </si>
  <si>
    <t>A16A p1-20</t>
  </si>
  <si>
    <t>A16C p1-32</t>
  </si>
  <si>
    <t>A4 Properties &amp; Boiler Safety p26-68</t>
  </si>
  <si>
    <t>A4 Properties &amp; Boiler Safety p1-25</t>
  </si>
  <si>
    <t xml:space="preserve">A7 Water Testing p1-17 </t>
  </si>
  <si>
    <t>A19 p1-56</t>
  </si>
  <si>
    <t>A5 Water Gauge &amp; Crownsheet p1-65</t>
  </si>
  <si>
    <t>A4B</t>
  </si>
  <si>
    <t>A40 Stm Sch 18 Prob &amp; Emerg Procedures -96 slides  A41</t>
  </si>
  <si>
    <t>MAM Case 50</t>
  </si>
  <si>
    <t>types, lubrication delivery, bearing checks</t>
  </si>
  <si>
    <t>Primary Operators…</t>
  </si>
  <si>
    <t>Steam School Schedule Aug 9- 11, 2024</t>
  </si>
  <si>
    <t>File name Schedule 2024 .xls</t>
  </si>
  <si>
    <t>Robert Beamish  &amp; Primary Operators</t>
  </si>
  <si>
    <t xml:space="preserve">Darwin Fedorowich </t>
  </si>
  <si>
    <t>Tom Hall, Darwin Fedorowich</t>
  </si>
  <si>
    <t>Souris Mill Tour</t>
  </si>
  <si>
    <t>Aug 11/24</t>
  </si>
  <si>
    <t>Robert Beamish, Gerald Dueck, Jim Nowell</t>
  </si>
  <si>
    <t>Drive engines to Dyno area</t>
  </si>
  <si>
    <t>Students and Primary Operators</t>
  </si>
  <si>
    <t>Boiler Law, Regulations, Inspection, QAP,  Repair, Documentation</t>
  </si>
  <si>
    <t>Aug 10/24</t>
  </si>
  <si>
    <t>Rivet Demonstration at Steam Shed</t>
  </si>
  <si>
    <t>Case 75</t>
  </si>
  <si>
    <t>Robert Beamish and all people involved at the engine shed</t>
  </si>
  <si>
    <t xml:space="preserve">A8  Treatment  p1-60  </t>
  </si>
  <si>
    <t>Tom Hall ,</t>
  </si>
  <si>
    <t>Tom Hall, Andrew Beamish</t>
  </si>
  <si>
    <t xml:space="preserve">Robert Beamish </t>
  </si>
  <si>
    <t xml:space="preserve"> Darwin Fedorowich,                Andrew Beamish</t>
  </si>
  <si>
    <t>Dynamometer</t>
  </si>
  <si>
    <t>Friday, Aug 9/24</t>
  </si>
  <si>
    <t>fusible plug, whistle, hand holes,</t>
  </si>
  <si>
    <t>ash pan, grates, damper</t>
  </si>
  <si>
    <t>Garrett Bodie</t>
  </si>
  <si>
    <t>Shutdown at Steam Shed</t>
  </si>
  <si>
    <t xml:space="preserve">Steam School Schedule August  9-11 , 2024      </t>
  </si>
  <si>
    <t>File name:  Schedule 2024.xls</t>
  </si>
  <si>
    <t>Robert Beamish, Darwin Fedorowich, Andrew Beamish</t>
  </si>
  <si>
    <t>Kevin Mabon</t>
  </si>
  <si>
    <t xml:space="preserve">Bradley Burnside </t>
  </si>
  <si>
    <t>DATE</t>
  </si>
  <si>
    <t>TIME</t>
  </si>
  <si>
    <t>ACTIVITY</t>
  </si>
  <si>
    <t>PRESENTERS</t>
  </si>
  <si>
    <t>POWERPOINT / CHECKLIST</t>
  </si>
  <si>
    <t>Registration in Dining Hall, Orientation and Camp Setup</t>
  </si>
  <si>
    <t>Startup, Firing, Shutdown procedures</t>
  </si>
  <si>
    <t>Startup at Engine Shed: water, ports, ashes, flues, fire, lube</t>
  </si>
  <si>
    <t>Gardner Steam Pump p1-27</t>
  </si>
  <si>
    <t>throttle, governor, dead centres</t>
  </si>
  <si>
    <t>cylinder drains, predicting motion, clutch</t>
  </si>
  <si>
    <t xml:space="preserve">hooking up, stopping procedure </t>
  </si>
  <si>
    <t>Gauge Glass- Checklist p33-34</t>
  </si>
  <si>
    <t>Injectors- Checklist p34-37</t>
  </si>
  <si>
    <t>Saturday Supper</t>
  </si>
  <si>
    <t>All</t>
  </si>
  <si>
    <t>Margaret Warkentin</t>
  </si>
  <si>
    <t>Karen Alton, Barbara Gfellner</t>
  </si>
  <si>
    <t>Carol Nowell, Leona Beamish</t>
  </si>
  <si>
    <t xml:space="preserve">Friday Supper in Dining Hall </t>
  </si>
  <si>
    <t>Saturday Lunch</t>
  </si>
  <si>
    <t>Sunday Breakfast</t>
  </si>
  <si>
    <t>Sunday Lunch</t>
  </si>
  <si>
    <t>***Need an operator</t>
  </si>
  <si>
    <t>Gaar Scott (Robert Bryce engine)</t>
  </si>
  <si>
    <t>if Darryl Roy has to work</t>
  </si>
  <si>
    <t>Revised  Mon Aug 5, 2024 9:15 AM</t>
  </si>
  <si>
    <t>8:30</t>
  </si>
  <si>
    <t>Gerald Dueck, Andrew Beamish</t>
  </si>
  <si>
    <t>Robert Beamish, Gerald Dueck</t>
  </si>
  <si>
    <t>contact tom hall</t>
  </si>
  <si>
    <t>A16B p1-40  Piston packing p1-15</t>
  </si>
  <si>
    <t>contact ryan penny re rivet demo</t>
  </si>
  <si>
    <t>add piston and valve packing to curriculum</t>
  </si>
  <si>
    <t>alternative to souris mill Saturday  night</t>
  </si>
  <si>
    <t>TYPE</t>
  </si>
  <si>
    <t>theory</t>
  </si>
  <si>
    <t>preop</t>
  </si>
  <si>
    <t>handson</t>
  </si>
  <si>
    <t>thoery</t>
  </si>
  <si>
    <t>service dyno</t>
  </si>
  <si>
    <t>7:45</t>
  </si>
  <si>
    <t>Saturday coffee and donut</t>
  </si>
  <si>
    <t>Breakfast</t>
  </si>
  <si>
    <t>9:30</t>
  </si>
  <si>
    <t xml:space="preserve">Steam School Schedule August  21-23 , 2024      </t>
  </si>
  <si>
    <t>Friday</t>
  </si>
  <si>
    <t>Isolation valves</t>
  </si>
  <si>
    <t>Lubrication points</t>
  </si>
  <si>
    <t>8:15</t>
  </si>
  <si>
    <t>Hand hole Installation</t>
  </si>
  <si>
    <t>10:00</t>
  </si>
  <si>
    <t>Injectors</t>
  </si>
  <si>
    <t>10:30</t>
  </si>
  <si>
    <t>Boiler safety features: PSV, gauge, try cocks, gauge class, fusible plug</t>
  </si>
  <si>
    <t xml:space="preserve">Control of Motion: throttle, governor, dead centres; cylinder drains, predicting motion, clutch; hooking up, stopping procedure </t>
  </si>
  <si>
    <t>Items attached to a Boiler Pt 2: injectors, pumps, heaters; blower, blowdown</t>
  </si>
  <si>
    <t>Items attached to a boiler Pt 3: throttle, governor, steam chest, motor, cylinder drains, exhaust</t>
  </si>
  <si>
    <t>2.7.4 2.11</t>
  </si>
  <si>
    <t>Boiler design and construction Pt 1: cutaway</t>
  </si>
  <si>
    <t>Items attached to a boiler Pt 4: blower, blowdown, whistle, port covers, plugs</t>
  </si>
  <si>
    <t>Items attached to a boiler Pt 5: steering, pedestal, clutch, drive train</t>
  </si>
  <si>
    <t>Items attached to a Boiler Pt 6: ash pan, grates, damper</t>
  </si>
  <si>
    <t>Pipe: Types and construction, names &amp; grades</t>
  </si>
  <si>
    <t>Valves: Valve types, steam ratings, check valves</t>
  </si>
  <si>
    <t xml:space="preserve">Fittings; nipples, elbows, couplers, tees, crosses, </t>
  </si>
  <si>
    <t>Code requirements: invoices and MTRs</t>
  </si>
  <si>
    <t>Morning coffee and snack</t>
  </si>
  <si>
    <t>Daryl Warkentin, Darryl Roy</t>
  </si>
  <si>
    <t>Hands On: stopping, starting, steering, injecting, firing</t>
  </si>
  <si>
    <t>Hands on: tee, slalom, hill, belting</t>
  </si>
  <si>
    <t>Types of Steam Engines: single, double, compound</t>
  </si>
  <si>
    <t>Lubrication: types, lubrication delivery, bearing checks</t>
  </si>
  <si>
    <t>Robert Beamish, Gerald Dueck, Andrew Beamish</t>
  </si>
  <si>
    <t>Goodby snack</t>
  </si>
  <si>
    <t>Cleanup and put away</t>
  </si>
  <si>
    <t>instructors</t>
  </si>
  <si>
    <t>SAM</t>
  </si>
  <si>
    <t>Boiler design &amp; construction Pt 2: rivets</t>
  </si>
  <si>
    <t>Sunday Lunch (bag lunch or burgers in the field)? At 12:45?</t>
  </si>
  <si>
    <t>Packing: valves, connecting rod, valve rod; demonstration; disks</t>
  </si>
  <si>
    <t>Dean and Brenda</t>
  </si>
  <si>
    <t>Karley and Taylor</t>
  </si>
  <si>
    <t>Gaar Single</t>
  </si>
  <si>
    <t>DF Case 50</t>
  </si>
  <si>
    <t>Jim or Ryan</t>
  </si>
  <si>
    <t>MAM Gaar Scott</t>
  </si>
  <si>
    <t>John Warkentin, Dean Redman Brenda Redman</t>
  </si>
  <si>
    <t>John Dreviski</t>
  </si>
  <si>
    <t>Ph, dissolved solid test</t>
  </si>
  <si>
    <t>Colin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</si>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</sst>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trike/>
      <sz val="12"/>
      <name val="Arial"/>
      <family val="2"/>
    </font>
    <font>
      <strike/>
      <sz val="11"/>
      <name val="Calibri"/>
      <family val="2"/>
      <scheme val="minor"/>
    </font>
    <font>
      <strike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49" fontId="0" fillId="0" borderId="0" xfId="0" applyNumberFormat="1" applyAlignment="1">
      <alignment wrapText="1"/>
    </xf>
    <xf numFmtId="0" fontId="1" fillId="0" borderId="0" xfId="0" applyFont="1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/>
    </xf>
    <xf numFmtId="20" fontId="1" fillId="0" borderId="0" xfId="0" applyNumberFormat="1" applyFont="1"/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/>
    <xf numFmtId="49" fontId="1" fillId="0" borderId="0" xfId="0" applyNumberFormat="1" applyFont="1" applyAlignment="1">
      <alignment vertical="top"/>
    </xf>
    <xf numFmtId="20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/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/>
    <xf numFmtId="20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1D47-C163-42C4-A453-63EC48926669}">
  <dimension ref="A1:K87"/>
  <sheetViews>
    <sheetView topLeftCell="A59" workbookViewId="0">
      <selection activeCell="G59" sqref="G1:G1048576"/>
    </sheetView>
  </sheetViews>
  <sheetFormatPr defaultRowHeight="15" x14ac:dyDescent="0.25"/>
  <cols>
    <col min="1" max="1" width="11.42578125" style="5" customWidth="1"/>
    <col min="2" max="2" width="10.5703125" style="3" bestFit="1" customWidth="1"/>
    <col min="3" max="3" width="40" style="1" customWidth="1"/>
    <col min="4" max="5" width="10.85546875" style="4" customWidth="1"/>
    <col min="6" max="6" width="36.140625" style="2" customWidth="1"/>
    <col min="7" max="7" width="39.28515625" customWidth="1"/>
    <col min="9" max="9" width="32.42578125" bestFit="1" customWidth="1"/>
  </cols>
  <sheetData>
    <row r="1" spans="1:9" ht="17.25" customHeight="1" x14ac:dyDescent="0.25">
      <c r="A1" s="45" t="s">
        <v>141</v>
      </c>
      <c r="B1" s="45"/>
      <c r="C1" s="45"/>
      <c r="D1" s="45"/>
      <c r="E1" s="45"/>
      <c r="F1" s="45"/>
      <c r="G1" s="6" t="s">
        <v>172</v>
      </c>
      <c r="H1" s="6"/>
      <c r="I1" s="6"/>
    </row>
    <row r="2" spans="1:9" ht="15" customHeight="1" x14ac:dyDescent="0.25">
      <c r="A2" s="7" t="s">
        <v>42</v>
      </c>
      <c r="B2" s="7" t="s">
        <v>43</v>
      </c>
      <c r="C2" s="7" t="s">
        <v>44</v>
      </c>
      <c r="D2" s="7" t="s">
        <v>45</v>
      </c>
      <c r="E2" s="7"/>
      <c r="F2" s="7" t="s">
        <v>46</v>
      </c>
      <c r="G2" s="6"/>
      <c r="H2" s="6"/>
      <c r="I2" s="6"/>
    </row>
    <row r="3" spans="1:9" ht="15" customHeight="1" x14ac:dyDescent="0.25">
      <c r="A3" s="7"/>
      <c r="B3" s="7"/>
      <c r="C3" s="6" t="s">
        <v>116</v>
      </c>
      <c r="D3" s="7"/>
      <c r="E3" s="7"/>
      <c r="F3" s="7"/>
      <c r="G3" s="6" t="s">
        <v>142</v>
      </c>
      <c r="H3" s="6"/>
      <c r="I3" s="6"/>
    </row>
    <row r="4" spans="1:9" ht="15" customHeight="1" x14ac:dyDescent="0.25">
      <c r="A4" s="7" t="s">
        <v>146</v>
      </c>
      <c r="B4" s="19" t="s">
        <v>147</v>
      </c>
      <c r="C4" s="20" t="s">
        <v>148</v>
      </c>
      <c r="D4" s="7"/>
      <c r="E4" s="7" t="s">
        <v>181</v>
      </c>
      <c r="F4" s="19" t="s">
        <v>149</v>
      </c>
      <c r="G4" s="19" t="s">
        <v>150</v>
      </c>
      <c r="H4" s="6"/>
      <c r="I4" s="6"/>
    </row>
    <row r="5" spans="1:9" ht="30.75" x14ac:dyDescent="0.25">
      <c r="A5" s="8" t="s">
        <v>136</v>
      </c>
      <c r="B5" s="9" t="s">
        <v>75</v>
      </c>
      <c r="C5" s="10" t="s">
        <v>151</v>
      </c>
      <c r="D5" s="11"/>
      <c r="E5" s="11"/>
      <c r="F5" s="12" t="s">
        <v>174</v>
      </c>
      <c r="G5" s="6"/>
      <c r="H5" s="6"/>
      <c r="I5" s="6"/>
    </row>
    <row r="6" spans="1:9" ht="15.75" x14ac:dyDescent="0.25">
      <c r="A6" s="8"/>
      <c r="B6" s="9" t="s">
        <v>76</v>
      </c>
      <c r="C6" s="10" t="s">
        <v>165</v>
      </c>
      <c r="D6" s="11"/>
      <c r="E6" s="11"/>
      <c r="F6" s="12" t="s">
        <v>163</v>
      </c>
      <c r="G6" s="6"/>
      <c r="H6" s="6"/>
      <c r="I6" s="6"/>
    </row>
    <row r="7" spans="1:9" ht="15.75" x14ac:dyDescent="0.25">
      <c r="A7" s="8"/>
      <c r="B7" s="9" t="s">
        <v>77</v>
      </c>
      <c r="C7" s="10" t="s">
        <v>2</v>
      </c>
      <c r="D7" s="11"/>
      <c r="E7" s="11"/>
      <c r="F7" s="12" t="s">
        <v>175</v>
      </c>
      <c r="G7" s="6"/>
      <c r="H7" s="6"/>
      <c r="I7" s="6"/>
    </row>
    <row r="8" spans="1:9" ht="15.75" x14ac:dyDescent="0.25">
      <c r="A8" s="8"/>
      <c r="B8" s="9" t="s">
        <v>78</v>
      </c>
      <c r="C8" s="10" t="s">
        <v>6</v>
      </c>
      <c r="D8" s="11" t="s">
        <v>9</v>
      </c>
      <c r="E8" s="11" t="s">
        <v>182</v>
      </c>
      <c r="F8" s="12" t="s">
        <v>132</v>
      </c>
      <c r="G8" s="6"/>
      <c r="H8" s="6"/>
      <c r="I8" s="6"/>
    </row>
    <row r="9" spans="1:9" ht="15.75" x14ac:dyDescent="0.25">
      <c r="A9" s="8"/>
      <c r="B9" s="9" t="s">
        <v>79</v>
      </c>
      <c r="C9" s="10" t="s">
        <v>24</v>
      </c>
      <c r="D9" s="11" t="s">
        <v>25</v>
      </c>
      <c r="E9" s="11" t="s">
        <v>182</v>
      </c>
      <c r="F9" s="12" t="s">
        <v>0</v>
      </c>
      <c r="G9" s="6"/>
      <c r="H9" s="6"/>
      <c r="I9" s="6"/>
    </row>
    <row r="10" spans="1:9" ht="15.75" x14ac:dyDescent="0.25">
      <c r="A10" s="8"/>
      <c r="B10" s="9"/>
      <c r="C10" s="10" t="s">
        <v>95</v>
      </c>
      <c r="D10" s="11"/>
      <c r="E10" s="11"/>
      <c r="F10" s="12"/>
      <c r="G10" s="6"/>
      <c r="H10" s="6"/>
      <c r="I10" s="6"/>
    </row>
    <row r="11" spans="1:9" ht="15.75" x14ac:dyDescent="0.25">
      <c r="A11" s="8"/>
      <c r="B11" s="9" t="s">
        <v>80</v>
      </c>
      <c r="C11" s="10" t="s">
        <v>152</v>
      </c>
      <c r="D11" s="11" t="s">
        <v>70</v>
      </c>
      <c r="E11" s="11" t="s">
        <v>183</v>
      </c>
      <c r="F11" s="12" t="s">
        <v>10</v>
      </c>
      <c r="G11" s="6" t="s">
        <v>109</v>
      </c>
      <c r="H11" s="6"/>
      <c r="I11" s="6"/>
    </row>
    <row r="12" spans="1:9" ht="15.75" x14ac:dyDescent="0.25">
      <c r="A12" s="8"/>
      <c r="B12" s="9" t="s">
        <v>173</v>
      </c>
      <c r="C12" s="10" t="s">
        <v>74</v>
      </c>
      <c r="D12" s="11"/>
      <c r="E12" s="11"/>
      <c r="F12" s="12"/>
      <c r="G12" s="6" t="s">
        <v>96</v>
      </c>
      <c r="H12" s="6"/>
      <c r="I12" s="6"/>
    </row>
    <row r="13" spans="1:9" ht="15.75" x14ac:dyDescent="0.25">
      <c r="A13" s="8"/>
      <c r="B13" s="9"/>
      <c r="C13" s="10"/>
      <c r="D13" s="11"/>
      <c r="E13" s="11"/>
      <c r="F13" s="12"/>
      <c r="G13" s="6"/>
      <c r="H13" s="6"/>
      <c r="I13" s="6"/>
    </row>
    <row r="14" spans="1:9" ht="15.75" x14ac:dyDescent="0.25">
      <c r="A14" s="8" t="s">
        <v>8</v>
      </c>
      <c r="B14" s="9" t="s">
        <v>79</v>
      </c>
      <c r="C14" s="10" t="s">
        <v>188</v>
      </c>
      <c r="D14" s="11"/>
      <c r="E14" s="11"/>
      <c r="F14" s="12"/>
      <c r="G14" s="6"/>
      <c r="H14" s="6"/>
      <c r="I14" s="6"/>
    </row>
    <row r="15" spans="1:9" ht="21" customHeight="1" x14ac:dyDescent="0.25">
      <c r="A15" s="8" t="s">
        <v>126</v>
      </c>
      <c r="B15" s="9" t="s">
        <v>187</v>
      </c>
      <c r="C15" s="10" t="s">
        <v>93</v>
      </c>
      <c r="D15" s="11">
        <v>2.8</v>
      </c>
      <c r="E15" s="11" t="s">
        <v>184</v>
      </c>
      <c r="F15" s="12" t="s">
        <v>118</v>
      </c>
      <c r="G15" s="6"/>
      <c r="H15" s="6"/>
      <c r="I15" s="6"/>
    </row>
    <row r="16" spans="1:9" ht="30" x14ac:dyDescent="0.25">
      <c r="A16" s="8"/>
      <c r="B16" s="9" t="s">
        <v>80</v>
      </c>
      <c r="C16" s="10" t="s">
        <v>153</v>
      </c>
      <c r="D16" s="11"/>
      <c r="E16" s="11" t="s">
        <v>184</v>
      </c>
      <c r="F16" s="12" t="s">
        <v>117</v>
      </c>
      <c r="G16" s="6" t="s">
        <v>97</v>
      </c>
      <c r="H16" s="6"/>
      <c r="I16" s="6"/>
    </row>
    <row r="17" spans="1:10" ht="15.75" x14ac:dyDescent="0.25">
      <c r="A17" s="8"/>
      <c r="B17" s="9" t="s">
        <v>81</v>
      </c>
      <c r="C17" s="10" t="s">
        <v>189</v>
      </c>
      <c r="D17" s="11"/>
      <c r="E17" s="11"/>
      <c r="F17" s="12"/>
      <c r="G17" s="6"/>
      <c r="H17" s="6"/>
      <c r="I17" s="6"/>
    </row>
    <row r="18" spans="1:10" ht="15.75" x14ac:dyDescent="0.25">
      <c r="A18" s="8"/>
      <c r="B18" s="9" t="s">
        <v>190</v>
      </c>
      <c r="C18" s="10" t="s">
        <v>65</v>
      </c>
      <c r="D18" s="11">
        <v>2.2000000000000002</v>
      </c>
      <c r="E18" s="11" t="s">
        <v>182</v>
      </c>
      <c r="F18" s="12" t="s">
        <v>0</v>
      </c>
      <c r="G18" s="6" t="s">
        <v>106</v>
      </c>
      <c r="H18" s="6"/>
      <c r="I18" s="6"/>
    </row>
    <row r="19" spans="1:10" ht="15.75" x14ac:dyDescent="0.25">
      <c r="A19" s="8"/>
      <c r="B19" s="9" t="s">
        <v>82</v>
      </c>
      <c r="C19" s="10" t="s">
        <v>12</v>
      </c>
      <c r="D19" s="11">
        <v>2.2999999999999998</v>
      </c>
      <c r="E19" s="11" t="s">
        <v>182</v>
      </c>
      <c r="F19" s="12" t="s">
        <v>0</v>
      </c>
      <c r="G19" s="6"/>
      <c r="H19" s="6"/>
      <c r="I19" s="6"/>
    </row>
    <row r="20" spans="1:10" ht="15.75" x14ac:dyDescent="0.25">
      <c r="A20" s="8"/>
      <c r="B20" s="13">
        <v>0.4375</v>
      </c>
      <c r="C20" s="10" t="s">
        <v>13</v>
      </c>
      <c r="D20" s="11">
        <v>2.4</v>
      </c>
      <c r="E20" s="11" t="s">
        <v>182</v>
      </c>
      <c r="F20" s="12" t="s">
        <v>131</v>
      </c>
      <c r="G20" s="6" t="s">
        <v>105</v>
      </c>
      <c r="H20" s="6"/>
      <c r="I20" s="6"/>
    </row>
    <row r="21" spans="1:10" ht="45" x14ac:dyDescent="0.25">
      <c r="A21" s="8"/>
      <c r="B21" s="13"/>
      <c r="C21" s="10" t="s">
        <v>85</v>
      </c>
      <c r="D21" s="11"/>
      <c r="E21" s="11"/>
      <c r="F21" s="12" t="s">
        <v>134</v>
      </c>
      <c r="G21" s="6"/>
      <c r="H21" s="6"/>
      <c r="I21" s="6"/>
    </row>
    <row r="22" spans="1:10" ht="15.75" x14ac:dyDescent="0.25">
      <c r="A22" s="8"/>
      <c r="B22" s="13"/>
      <c r="C22" s="10" t="s">
        <v>86</v>
      </c>
      <c r="D22" s="11"/>
      <c r="E22" s="11"/>
      <c r="F22" s="12"/>
      <c r="G22" s="6" t="s">
        <v>154</v>
      </c>
      <c r="H22" s="6"/>
      <c r="I22" s="6"/>
    </row>
    <row r="23" spans="1:10" ht="15.75" x14ac:dyDescent="0.25">
      <c r="A23" s="8"/>
      <c r="B23" s="13"/>
      <c r="C23" s="10"/>
      <c r="D23" s="11"/>
      <c r="E23" s="11"/>
      <c r="F23" s="12"/>
      <c r="G23" s="6" t="s">
        <v>109</v>
      </c>
      <c r="H23" s="6"/>
      <c r="I23" s="6"/>
    </row>
    <row r="24" spans="1:10" ht="15.75" x14ac:dyDescent="0.25">
      <c r="A24" s="8"/>
      <c r="B24" s="13">
        <v>0.47916666666666669</v>
      </c>
      <c r="C24" s="10" t="s">
        <v>4</v>
      </c>
      <c r="D24" s="11">
        <v>2.6</v>
      </c>
      <c r="E24" s="11" t="s">
        <v>182</v>
      </c>
      <c r="F24" s="12" t="s">
        <v>3</v>
      </c>
      <c r="G24" s="6" t="s">
        <v>107</v>
      </c>
      <c r="H24" s="6"/>
      <c r="I24" s="6"/>
    </row>
    <row r="25" spans="1:10" ht="45" x14ac:dyDescent="0.25">
      <c r="A25" s="8"/>
      <c r="B25" s="13"/>
      <c r="C25" s="10" t="s">
        <v>91</v>
      </c>
      <c r="D25" s="11"/>
      <c r="E25" s="11"/>
      <c r="F25" s="12"/>
      <c r="G25" s="6" t="s">
        <v>130</v>
      </c>
      <c r="H25" s="6"/>
      <c r="I25" s="6"/>
    </row>
    <row r="26" spans="1:10" ht="15.75" x14ac:dyDescent="0.25">
      <c r="A26" s="8"/>
      <c r="B26" s="13">
        <v>0.4861111111111111</v>
      </c>
      <c r="C26" s="10" t="s">
        <v>26</v>
      </c>
      <c r="D26" s="11" t="s">
        <v>27</v>
      </c>
      <c r="E26" s="11" t="s">
        <v>182</v>
      </c>
      <c r="F26" s="12" t="s">
        <v>0</v>
      </c>
      <c r="G26" s="6"/>
      <c r="H26" s="6"/>
      <c r="I26" s="6"/>
    </row>
    <row r="27" spans="1:10" ht="15.75" x14ac:dyDescent="0.25">
      <c r="A27" s="8"/>
      <c r="B27" s="13">
        <v>0.5</v>
      </c>
      <c r="C27" s="10" t="s">
        <v>166</v>
      </c>
      <c r="D27" s="11"/>
      <c r="E27" s="11"/>
      <c r="F27" s="12"/>
      <c r="G27" s="6"/>
      <c r="H27" s="6"/>
      <c r="I27" s="6"/>
    </row>
    <row r="28" spans="1:10" ht="17.45" customHeight="1" x14ac:dyDescent="0.25">
      <c r="A28" s="6"/>
      <c r="B28" s="14">
        <v>4.1666666666666664E-2</v>
      </c>
      <c r="C28" s="15" t="s">
        <v>92</v>
      </c>
      <c r="D28" s="11" t="s">
        <v>69</v>
      </c>
      <c r="E28" s="11" t="s">
        <v>183</v>
      </c>
      <c r="F28" s="12" t="s">
        <v>133</v>
      </c>
      <c r="G28" s="6" t="s">
        <v>102</v>
      </c>
      <c r="H28" s="13"/>
      <c r="I28" s="10"/>
      <c r="J28" s="4"/>
    </row>
    <row r="29" spans="1:10" ht="17.45" customHeight="1" x14ac:dyDescent="0.25">
      <c r="A29" s="6"/>
      <c r="B29" s="14"/>
      <c r="C29" s="15" t="s">
        <v>155</v>
      </c>
      <c r="D29" s="11"/>
      <c r="E29" s="11"/>
      <c r="F29" s="12"/>
      <c r="G29" s="6"/>
      <c r="H29" s="13"/>
      <c r="I29" s="10"/>
      <c r="J29" s="4"/>
    </row>
    <row r="30" spans="1:10" ht="27" customHeight="1" x14ac:dyDescent="0.25">
      <c r="A30" s="6"/>
      <c r="B30" s="14"/>
      <c r="C30" s="15" t="s">
        <v>156</v>
      </c>
      <c r="D30" s="11"/>
      <c r="E30" s="11"/>
      <c r="F30" s="12"/>
      <c r="G30" s="6"/>
      <c r="H30" s="13"/>
      <c r="I30" s="10"/>
      <c r="J30" s="4"/>
    </row>
    <row r="31" spans="1:10" ht="17.45" customHeight="1" x14ac:dyDescent="0.25">
      <c r="A31" s="6"/>
      <c r="B31" s="14"/>
      <c r="C31" s="15" t="s">
        <v>157</v>
      </c>
      <c r="D31" s="11">
        <v>2.11</v>
      </c>
      <c r="E31" s="11"/>
      <c r="F31" s="12"/>
      <c r="G31" s="6"/>
      <c r="H31" s="13"/>
      <c r="I31" s="10"/>
      <c r="J31" s="4"/>
    </row>
    <row r="32" spans="1:10" ht="17.45" customHeight="1" x14ac:dyDescent="0.25">
      <c r="A32" s="6"/>
      <c r="B32" s="14"/>
      <c r="C32" s="15"/>
      <c r="D32" s="11"/>
      <c r="E32" s="11"/>
      <c r="F32" s="12"/>
      <c r="G32" s="6"/>
      <c r="H32" s="13"/>
      <c r="I32" s="10"/>
      <c r="J32" s="4"/>
    </row>
    <row r="33" spans="1:10" ht="15.75" x14ac:dyDescent="0.25">
      <c r="A33" s="6"/>
      <c r="B33" s="14">
        <v>6.25E-2</v>
      </c>
      <c r="C33" s="10" t="s">
        <v>18</v>
      </c>
      <c r="D33" s="6">
        <v>2.1</v>
      </c>
      <c r="E33" s="6" t="s">
        <v>184</v>
      </c>
      <c r="F33" s="12" t="s">
        <v>72</v>
      </c>
      <c r="G33" s="6" t="s">
        <v>158</v>
      </c>
      <c r="H33" s="13"/>
      <c r="I33" s="10"/>
      <c r="J33" s="4"/>
    </row>
    <row r="34" spans="1:10" ht="15.75" x14ac:dyDescent="0.25">
      <c r="A34" s="6"/>
      <c r="B34" s="14"/>
      <c r="C34" s="10"/>
      <c r="D34" s="6"/>
      <c r="E34" s="6"/>
      <c r="F34" s="12"/>
      <c r="G34" s="6" t="s">
        <v>159</v>
      </c>
      <c r="H34" s="13"/>
      <c r="I34" s="10"/>
      <c r="J34" s="4"/>
    </row>
    <row r="35" spans="1:10" ht="15.75" x14ac:dyDescent="0.25">
      <c r="A35" s="6"/>
      <c r="B35" s="14">
        <v>0.1875</v>
      </c>
      <c r="C35" s="6" t="s">
        <v>140</v>
      </c>
      <c r="D35" s="6">
        <v>2.14</v>
      </c>
      <c r="E35" s="6" t="s">
        <v>184</v>
      </c>
      <c r="F35" s="12" t="s">
        <v>72</v>
      </c>
      <c r="G35" s="6"/>
      <c r="H35" s="13"/>
      <c r="I35" s="10"/>
      <c r="J35" s="4"/>
    </row>
    <row r="36" spans="1:10" ht="15.75" x14ac:dyDescent="0.25">
      <c r="A36" s="6"/>
      <c r="B36" s="14">
        <v>0.21875</v>
      </c>
      <c r="C36" s="10" t="s">
        <v>160</v>
      </c>
      <c r="D36" s="6"/>
      <c r="E36" s="6"/>
      <c r="F36" s="12" t="s">
        <v>161</v>
      </c>
      <c r="G36" s="6"/>
      <c r="H36" s="13"/>
      <c r="I36" s="10"/>
      <c r="J36" s="4"/>
    </row>
    <row r="37" spans="1:10" ht="15.75" x14ac:dyDescent="0.25">
      <c r="A37" s="6"/>
      <c r="B37" s="14"/>
      <c r="C37" s="10"/>
      <c r="D37" s="6"/>
      <c r="E37" s="6"/>
      <c r="F37" s="12"/>
      <c r="G37" s="6"/>
      <c r="H37" s="13"/>
      <c r="I37" s="10"/>
      <c r="J37" s="4"/>
    </row>
    <row r="38" spans="1:10" ht="15.75" x14ac:dyDescent="0.25">
      <c r="A38" s="6"/>
      <c r="B38" s="14">
        <v>0.25</v>
      </c>
      <c r="C38" s="10" t="s">
        <v>127</v>
      </c>
      <c r="D38" s="6"/>
      <c r="E38" s="6" t="s">
        <v>182</v>
      </c>
      <c r="F38" s="12" t="s">
        <v>98</v>
      </c>
      <c r="G38" s="6" t="s">
        <v>110</v>
      </c>
      <c r="H38" s="13"/>
      <c r="I38" s="10"/>
      <c r="J38" s="4"/>
    </row>
    <row r="39" spans="1:10" ht="15.75" x14ac:dyDescent="0.25">
      <c r="A39" s="6"/>
      <c r="B39" s="14">
        <v>0.2673611111111111</v>
      </c>
      <c r="C39" s="10" t="s">
        <v>14</v>
      </c>
      <c r="D39" s="11">
        <v>2.4</v>
      </c>
      <c r="E39" s="11" t="s">
        <v>182</v>
      </c>
      <c r="F39" s="12" t="s">
        <v>119</v>
      </c>
      <c r="G39" s="6"/>
      <c r="H39" s="13"/>
      <c r="I39" s="10"/>
      <c r="J39" s="4"/>
    </row>
    <row r="40" spans="1:10" ht="15.75" x14ac:dyDescent="0.25">
      <c r="A40" s="6"/>
      <c r="B40" s="14"/>
      <c r="C40" s="10" t="s">
        <v>137</v>
      </c>
      <c r="D40" s="11"/>
      <c r="E40" s="11"/>
      <c r="F40" s="12" t="s">
        <v>31</v>
      </c>
      <c r="G40" s="6" t="s">
        <v>101</v>
      </c>
      <c r="H40" s="13"/>
      <c r="I40" s="10"/>
      <c r="J40" s="4"/>
    </row>
    <row r="41" spans="1:10" ht="15.75" x14ac:dyDescent="0.25">
      <c r="A41" s="6"/>
      <c r="B41" s="14"/>
      <c r="C41" s="10" t="s">
        <v>138</v>
      </c>
      <c r="D41" s="11"/>
      <c r="E41" s="11"/>
      <c r="F41" s="12"/>
      <c r="G41" s="6"/>
      <c r="H41" s="13"/>
      <c r="I41" s="10"/>
      <c r="J41" s="4"/>
    </row>
    <row r="42" spans="1:10" ht="15.75" x14ac:dyDescent="0.25">
      <c r="A42" s="6"/>
      <c r="B42" s="14">
        <v>0.29166666666666669</v>
      </c>
      <c r="C42" s="10" t="s">
        <v>87</v>
      </c>
      <c r="D42" s="11" t="s">
        <v>34</v>
      </c>
      <c r="E42" s="11" t="s">
        <v>185</v>
      </c>
      <c r="F42" s="12" t="s">
        <v>99</v>
      </c>
      <c r="G42" s="6" t="s">
        <v>103</v>
      </c>
      <c r="H42" s="13"/>
      <c r="I42" s="10"/>
      <c r="J42" s="4"/>
    </row>
    <row r="43" spans="1:10" ht="30" x14ac:dyDescent="0.25">
      <c r="A43" s="6"/>
      <c r="B43" s="14"/>
      <c r="C43" s="10" t="s">
        <v>88</v>
      </c>
      <c r="D43" s="11"/>
      <c r="E43" s="11"/>
      <c r="F43" s="12"/>
      <c r="G43" s="6"/>
      <c r="H43" s="13"/>
      <c r="I43" s="10"/>
      <c r="J43" s="4"/>
    </row>
    <row r="44" spans="1:10" ht="15.75" x14ac:dyDescent="0.25">
      <c r="A44" s="6"/>
      <c r="B44" s="14"/>
      <c r="C44" s="10" t="s">
        <v>89</v>
      </c>
      <c r="D44" s="11"/>
      <c r="E44" s="11"/>
      <c r="F44" s="12"/>
      <c r="G44" s="6"/>
      <c r="H44" s="13"/>
      <c r="I44" s="10"/>
      <c r="J44" s="4"/>
    </row>
    <row r="45" spans="1:10" ht="15.75" x14ac:dyDescent="0.25">
      <c r="A45" s="6"/>
      <c r="B45" s="14">
        <v>0.30555555555555552</v>
      </c>
      <c r="C45" s="10" t="s">
        <v>16</v>
      </c>
      <c r="D45" s="11" t="s">
        <v>35</v>
      </c>
      <c r="E45" s="11" t="s">
        <v>182</v>
      </c>
      <c r="F45" s="12" t="s">
        <v>0</v>
      </c>
      <c r="G45" s="6" t="s">
        <v>177</v>
      </c>
      <c r="H45" s="13"/>
      <c r="I45" s="10"/>
      <c r="J45" s="4"/>
    </row>
    <row r="46" spans="1:10" ht="30" x14ac:dyDescent="0.25">
      <c r="A46" s="6"/>
      <c r="B46" s="14"/>
      <c r="C46" s="10" t="s">
        <v>90</v>
      </c>
      <c r="D46" s="11"/>
      <c r="E46" s="11"/>
      <c r="F46" s="12"/>
      <c r="G46" s="6"/>
      <c r="H46" s="13"/>
      <c r="I46" s="10"/>
      <c r="J46" s="4"/>
    </row>
    <row r="47" spans="1:10" ht="15.75" x14ac:dyDescent="0.25">
      <c r="A47" s="6"/>
      <c r="B47" s="14"/>
      <c r="C47" s="10"/>
      <c r="D47" s="11"/>
      <c r="E47" s="11"/>
      <c r="F47" s="12"/>
      <c r="G47" s="6"/>
      <c r="H47" s="13"/>
      <c r="I47" s="10"/>
      <c r="J47" s="4"/>
    </row>
    <row r="48" spans="1:10" ht="15.75" x14ac:dyDescent="0.25">
      <c r="A48" s="6"/>
      <c r="B48" s="14">
        <v>0.31944444444444448</v>
      </c>
      <c r="C48" s="10" t="s">
        <v>15</v>
      </c>
      <c r="D48" s="11" t="s">
        <v>33</v>
      </c>
      <c r="E48" s="11" t="s">
        <v>182</v>
      </c>
      <c r="F48" s="12" t="s">
        <v>5</v>
      </c>
      <c r="G48" s="6" t="s">
        <v>104</v>
      </c>
      <c r="H48" s="13"/>
      <c r="I48" s="10"/>
      <c r="J48" s="4"/>
    </row>
    <row r="49" spans="1:11" ht="15" customHeight="1" x14ac:dyDescent="0.25">
      <c r="A49" s="6"/>
      <c r="B49" s="14">
        <v>0.33333333333333331</v>
      </c>
      <c r="C49" s="6" t="s">
        <v>19</v>
      </c>
      <c r="D49" s="6"/>
      <c r="E49" s="6"/>
      <c r="F49" s="12"/>
      <c r="G49" s="6"/>
      <c r="H49" s="13"/>
      <c r="I49" s="10"/>
      <c r="J49" s="4"/>
    </row>
    <row r="50" spans="1:11" ht="15.75" x14ac:dyDescent="0.25">
      <c r="A50" s="8"/>
      <c r="B50" s="13"/>
      <c r="C50" s="10" t="s">
        <v>120</v>
      </c>
      <c r="D50" s="6"/>
      <c r="E50" s="6"/>
      <c r="F50" s="12" t="s">
        <v>20</v>
      </c>
      <c r="G50" s="6"/>
      <c r="H50" s="13"/>
      <c r="I50" s="10"/>
      <c r="J50" s="4"/>
    </row>
    <row r="51" spans="1:11" ht="15.75" x14ac:dyDescent="0.25">
      <c r="A51" s="6"/>
      <c r="B51" s="14">
        <v>0.35416666666666669</v>
      </c>
      <c r="C51" s="10" t="s">
        <v>74</v>
      </c>
      <c r="D51" s="6"/>
      <c r="E51" s="6"/>
      <c r="F51" s="12"/>
      <c r="G51" s="6"/>
      <c r="H51" s="13"/>
      <c r="I51" s="10"/>
      <c r="J51" s="4"/>
    </row>
    <row r="52" spans="1:11" ht="15.75" x14ac:dyDescent="0.25">
      <c r="A52" s="6"/>
      <c r="B52" s="14"/>
      <c r="C52" s="10"/>
      <c r="D52" s="6"/>
      <c r="E52" s="6"/>
      <c r="F52" s="12"/>
      <c r="G52" s="6"/>
      <c r="H52" s="13"/>
      <c r="I52" s="10"/>
      <c r="J52" s="4"/>
    </row>
    <row r="53" spans="1:11" ht="15.75" x14ac:dyDescent="0.25">
      <c r="A53" s="6"/>
      <c r="B53" s="14"/>
      <c r="C53" s="10"/>
      <c r="D53" s="6"/>
      <c r="E53" s="6"/>
      <c r="F53" s="12"/>
      <c r="G53" s="6"/>
      <c r="H53" s="13"/>
      <c r="I53" s="10"/>
      <c r="J53" s="4"/>
    </row>
    <row r="54" spans="1:11" ht="15.75" x14ac:dyDescent="0.25">
      <c r="A54" s="6"/>
      <c r="B54" s="14"/>
      <c r="C54" s="10"/>
      <c r="D54" s="6"/>
      <c r="E54" s="6"/>
      <c r="F54" s="12"/>
      <c r="G54" s="6"/>
      <c r="H54" s="13"/>
      <c r="I54" s="10"/>
      <c r="J54" s="4"/>
    </row>
    <row r="55" spans="1:11" ht="30.75" x14ac:dyDescent="0.25">
      <c r="A55" s="6"/>
      <c r="B55" s="14"/>
      <c r="C55" s="7" t="s">
        <v>115</v>
      </c>
      <c r="D55" s="6"/>
      <c r="E55" s="6"/>
      <c r="F55" s="12"/>
      <c r="G55" s="6"/>
      <c r="H55" s="13"/>
      <c r="I55" s="10"/>
      <c r="J55" s="4"/>
    </row>
    <row r="56" spans="1:11" ht="14.45" customHeight="1" x14ac:dyDescent="0.25">
      <c r="A56" s="8" t="s">
        <v>22</v>
      </c>
      <c r="B56" s="13">
        <v>0.3125</v>
      </c>
      <c r="C56" s="10" t="s">
        <v>167</v>
      </c>
      <c r="D56" s="11"/>
      <c r="E56" s="11"/>
      <c r="F56" s="12"/>
      <c r="G56" s="8"/>
      <c r="H56" s="13"/>
      <c r="I56" s="10"/>
      <c r="J56" s="4"/>
      <c r="K56" s="2"/>
    </row>
    <row r="57" spans="1:11" ht="30.75" x14ac:dyDescent="0.25">
      <c r="A57" s="8" t="s">
        <v>121</v>
      </c>
      <c r="B57" s="13">
        <v>0.33333333333333331</v>
      </c>
      <c r="C57" s="10" t="s">
        <v>66</v>
      </c>
      <c r="D57" s="11">
        <v>2.8</v>
      </c>
      <c r="E57" s="11" t="s">
        <v>184</v>
      </c>
      <c r="F57" s="12" t="s">
        <v>129</v>
      </c>
      <c r="G57" s="8"/>
      <c r="H57" s="13"/>
      <c r="I57" s="10"/>
      <c r="J57" s="4"/>
      <c r="K57" s="2"/>
    </row>
    <row r="58" spans="1:11" ht="15.75" x14ac:dyDescent="0.25">
      <c r="A58" s="8"/>
      <c r="B58" s="13">
        <v>0.38541666666666669</v>
      </c>
      <c r="C58" s="10" t="s">
        <v>11</v>
      </c>
      <c r="D58" s="11"/>
      <c r="E58" s="11"/>
      <c r="F58" s="12"/>
      <c r="G58" s="8"/>
      <c r="H58" s="13"/>
      <c r="I58" s="10"/>
      <c r="J58" s="4"/>
      <c r="K58" s="2"/>
    </row>
    <row r="59" spans="1:11" ht="30" x14ac:dyDescent="0.25">
      <c r="A59" s="8"/>
      <c r="B59" s="13">
        <v>0.39583333333333331</v>
      </c>
      <c r="C59" s="10" t="s">
        <v>125</v>
      </c>
      <c r="D59" s="11" t="s">
        <v>94</v>
      </c>
      <c r="E59" s="11" t="s">
        <v>182</v>
      </c>
      <c r="F59" s="16" t="s">
        <v>144</v>
      </c>
      <c r="G59" s="8" t="s">
        <v>100</v>
      </c>
      <c r="H59" s="6"/>
      <c r="I59" s="6"/>
      <c r="K59" s="2"/>
    </row>
    <row r="60" spans="1:11" ht="15.75" x14ac:dyDescent="0.25">
      <c r="A60" s="8"/>
      <c r="B60" s="13">
        <v>0.42708333333333331</v>
      </c>
      <c r="C60" s="10" t="s">
        <v>23</v>
      </c>
      <c r="D60" s="11">
        <v>2.9</v>
      </c>
      <c r="E60" s="11"/>
      <c r="F60" s="6" t="s">
        <v>20</v>
      </c>
      <c r="G60" s="8" t="s">
        <v>108</v>
      </c>
      <c r="H60" s="6"/>
      <c r="I60" s="6"/>
      <c r="K60" s="2"/>
    </row>
    <row r="61" spans="1:11" ht="30" x14ac:dyDescent="0.25">
      <c r="A61" s="8"/>
      <c r="B61" s="13"/>
      <c r="C61" s="10" t="s">
        <v>113</v>
      </c>
      <c r="D61" s="11"/>
      <c r="E61" s="11"/>
      <c r="F61" s="12"/>
      <c r="G61" s="8"/>
      <c r="H61" s="6"/>
      <c r="I61" s="6"/>
      <c r="K61" s="2"/>
    </row>
    <row r="62" spans="1:11" ht="30.75" x14ac:dyDescent="0.25">
      <c r="A62" s="8"/>
      <c r="B62" s="13">
        <v>0.4375</v>
      </c>
      <c r="C62" s="10" t="s">
        <v>28</v>
      </c>
      <c r="D62" s="11">
        <v>2.13</v>
      </c>
      <c r="E62" s="11" t="s">
        <v>182</v>
      </c>
      <c r="F62" s="12" t="s">
        <v>5</v>
      </c>
      <c r="G62" s="8" t="s">
        <v>111</v>
      </c>
      <c r="H62" s="6"/>
      <c r="I62" s="6"/>
      <c r="K62" s="2"/>
    </row>
    <row r="63" spans="1:11" ht="30" x14ac:dyDescent="0.25">
      <c r="A63" s="8"/>
      <c r="B63" s="13">
        <v>0.45833333333333331</v>
      </c>
      <c r="C63" s="10" t="s">
        <v>83</v>
      </c>
      <c r="D63" s="11"/>
      <c r="E63" s="11"/>
      <c r="F63" s="12" t="s">
        <v>122</v>
      </c>
      <c r="G63" s="8"/>
      <c r="H63" s="6"/>
      <c r="I63" s="6"/>
      <c r="K63" s="2"/>
    </row>
    <row r="64" spans="1:11" ht="15.75" x14ac:dyDescent="0.25">
      <c r="A64" s="8"/>
      <c r="B64" s="13">
        <v>0.47916666666666669</v>
      </c>
      <c r="C64" s="10" t="s">
        <v>168</v>
      </c>
      <c r="D64" s="11"/>
      <c r="E64" s="11"/>
      <c r="F64" s="6"/>
      <c r="G64" s="8"/>
      <c r="H64" s="6"/>
      <c r="I64" s="6"/>
      <c r="K64" s="2"/>
    </row>
    <row r="65" spans="1:11" ht="15.75" x14ac:dyDescent="0.25">
      <c r="A65" s="8"/>
      <c r="B65" s="13">
        <v>0.5</v>
      </c>
      <c r="C65" s="10" t="s">
        <v>123</v>
      </c>
      <c r="D65" s="11"/>
      <c r="E65" s="11" t="s">
        <v>184</v>
      </c>
      <c r="F65" s="12" t="s">
        <v>124</v>
      </c>
      <c r="G65" s="8"/>
      <c r="H65" s="6"/>
      <c r="I65" s="6"/>
      <c r="K65" s="2"/>
    </row>
    <row r="66" spans="1:11" ht="30" x14ac:dyDescent="0.25">
      <c r="A66" s="8"/>
      <c r="B66" s="13">
        <v>0.51388888888888884</v>
      </c>
      <c r="C66" s="10" t="s">
        <v>40</v>
      </c>
      <c r="D66" s="11">
        <v>2.12</v>
      </c>
      <c r="E66" s="11"/>
      <c r="F66" s="12" t="s">
        <v>143</v>
      </c>
      <c r="G66" s="8"/>
      <c r="H66" s="6"/>
      <c r="I66" s="6"/>
      <c r="K66" s="2"/>
    </row>
    <row r="67" spans="1:11" ht="15" customHeight="1" x14ac:dyDescent="0.25">
      <c r="A67" s="8"/>
      <c r="B67" s="13">
        <v>4.1666666666666664E-2</v>
      </c>
      <c r="C67" s="10" t="s">
        <v>29</v>
      </c>
      <c r="D67" s="11"/>
      <c r="E67" s="11" t="s">
        <v>184</v>
      </c>
      <c r="F67" s="12" t="s">
        <v>72</v>
      </c>
      <c r="G67" s="8"/>
      <c r="H67" s="6"/>
      <c r="I67" s="6"/>
      <c r="K67" s="2"/>
    </row>
    <row r="68" spans="1:11" ht="15.75" x14ac:dyDescent="0.25">
      <c r="A68" s="8"/>
      <c r="B68" s="13">
        <v>0.16666666666666666</v>
      </c>
      <c r="C68" s="10" t="s">
        <v>30</v>
      </c>
      <c r="D68" s="11">
        <v>2.14</v>
      </c>
      <c r="E68" s="11"/>
      <c r="F68" s="12" t="s">
        <v>72</v>
      </c>
      <c r="G68" s="8"/>
      <c r="H68" s="6"/>
      <c r="I68" s="6"/>
      <c r="K68" s="2"/>
    </row>
    <row r="69" spans="1:11" ht="15.75" x14ac:dyDescent="0.25">
      <c r="A69" s="8"/>
      <c r="B69" s="13"/>
      <c r="C69" s="10"/>
      <c r="D69" s="17"/>
      <c r="E69" s="17"/>
      <c r="F69" s="12" t="s">
        <v>84</v>
      </c>
      <c r="G69" s="8"/>
      <c r="H69" s="6"/>
      <c r="I69" s="6"/>
      <c r="K69" s="2"/>
    </row>
    <row r="70" spans="1:11" ht="15.75" x14ac:dyDescent="0.25">
      <c r="A70" s="8"/>
      <c r="B70" s="13"/>
      <c r="C70" s="10" t="s">
        <v>114</v>
      </c>
      <c r="D70" s="17"/>
      <c r="E70" s="17"/>
      <c r="F70" s="12"/>
      <c r="G70" s="8"/>
      <c r="H70" s="6"/>
      <c r="I70" s="6"/>
      <c r="K70" s="2"/>
    </row>
    <row r="71" spans="1:11" ht="15.75" x14ac:dyDescent="0.25">
      <c r="A71" s="8"/>
      <c r="B71" s="13"/>
      <c r="C71" s="10" t="s">
        <v>128</v>
      </c>
      <c r="D71" s="11"/>
      <c r="E71" s="11"/>
      <c r="F71" s="12" t="s">
        <v>71</v>
      </c>
      <c r="G71" s="8"/>
      <c r="H71" s="6"/>
      <c r="I71" s="6"/>
      <c r="K71" s="2"/>
    </row>
    <row r="72" spans="1:11" ht="15.75" x14ac:dyDescent="0.25">
      <c r="A72" s="8"/>
      <c r="B72" s="13"/>
      <c r="C72" s="10" t="s">
        <v>112</v>
      </c>
      <c r="D72" s="11"/>
      <c r="E72" s="11"/>
      <c r="F72" s="18" t="s">
        <v>139</v>
      </c>
      <c r="G72" s="8"/>
      <c r="H72" s="6"/>
      <c r="I72" s="6"/>
      <c r="K72" s="2"/>
    </row>
    <row r="73" spans="1:11" ht="15.75" x14ac:dyDescent="0.25">
      <c r="A73" s="8"/>
      <c r="B73" s="13"/>
      <c r="C73" s="10" t="s">
        <v>68</v>
      </c>
      <c r="D73" s="11"/>
      <c r="E73" s="11"/>
      <c r="F73" s="12" t="s">
        <v>31</v>
      </c>
      <c r="G73" s="6"/>
      <c r="H73" s="6"/>
      <c r="I73" s="6"/>
    </row>
    <row r="74" spans="1:11" ht="15.75" x14ac:dyDescent="0.25">
      <c r="A74" s="8"/>
      <c r="B74" s="13"/>
      <c r="C74" s="10" t="s">
        <v>170</v>
      </c>
      <c r="D74" s="11"/>
      <c r="E74" s="11"/>
      <c r="F74" s="12" t="s">
        <v>145</v>
      </c>
      <c r="G74" s="6"/>
      <c r="H74" s="6"/>
      <c r="I74" s="6"/>
    </row>
    <row r="75" spans="1:11" ht="14.45" customHeight="1" x14ac:dyDescent="0.25">
      <c r="A75" s="8"/>
      <c r="B75" s="13"/>
      <c r="C75" s="10" t="s">
        <v>128</v>
      </c>
      <c r="D75" s="11"/>
      <c r="E75" s="11"/>
      <c r="F75" s="12" t="s">
        <v>0</v>
      </c>
      <c r="G75" s="6"/>
      <c r="H75" s="6"/>
      <c r="I75" s="6"/>
    </row>
    <row r="76" spans="1:11" ht="14.45" customHeight="1" x14ac:dyDescent="0.25">
      <c r="A76" s="8"/>
      <c r="B76" s="13"/>
      <c r="C76" s="10" t="s">
        <v>135</v>
      </c>
      <c r="F76" s="12" t="s">
        <v>169</v>
      </c>
      <c r="G76" s="6"/>
      <c r="H76" s="6"/>
      <c r="I76" s="6"/>
    </row>
    <row r="77" spans="1:11" ht="15.75" x14ac:dyDescent="0.25">
      <c r="A77" s="8"/>
      <c r="B77" s="13"/>
      <c r="D77" s="11"/>
      <c r="E77" s="11"/>
      <c r="F77" s="12" t="s">
        <v>171</v>
      </c>
      <c r="G77" s="6"/>
      <c r="H77" s="6"/>
      <c r="I77" s="6"/>
    </row>
    <row r="78" spans="1:11" ht="15.75" x14ac:dyDescent="0.25">
      <c r="A78" s="8"/>
      <c r="B78" s="13"/>
      <c r="C78" s="10" t="s">
        <v>73</v>
      </c>
      <c r="D78" s="11"/>
      <c r="E78" s="11"/>
      <c r="F78" s="10" t="s">
        <v>163</v>
      </c>
      <c r="G78" s="6"/>
      <c r="H78" s="6"/>
      <c r="I78" s="6"/>
    </row>
    <row r="79" spans="1:11" ht="15.75" x14ac:dyDescent="0.25">
      <c r="A79" s="8"/>
      <c r="B79" s="13"/>
      <c r="C79" s="10"/>
      <c r="D79" s="11"/>
      <c r="E79" s="11"/>
      <c r="F79" s="10" t="s">
        <v>164</v>
      </c>
      <c r="G79" s="6"/>
      <c r="H79" s="6"/>
      <c r="I79" s="6"/>
    </row>
    <row r="80" spans="1:11" ht="15.75" x14ac:dyDescent="0.25">
      <c r="A80" s="8"/>
      <c r="B80" s="13"/>
      <c r="D80" s="11"/>
      <c r="E80" s="11"/>
      <c r="F80" s="12" t="s">
        <v>162</v>
      </c>
      <c r="G80" s="6"/>
      <c r="H80" s="6"/>
      <c r="I80" s="6"/>
    </row>
    <row r="81" spans="1:9" ht="15.75" x14ac:dyDescent="0.25">
      <c r="A81" s="8"/>
      <c r="B81" s="13"/>
      <c r="C81" s="10"/>
      <c r="D81" s="11"/>
      <c r="E81" s="11"/>
      <c r="F81" s="12"/>
      <c r="G81" s="6"/>
      <c r="H81" s="6"/>
      <c r="I81" s="6"/>
    </row>
    <row r="82" spans="1:9" ht="15.75" x14ac:dyDescent="0.25">
      <c r="A82" s="8"/>
      <c r="B82" s="13"/>
      <c r="C82" s="10"/>
      <c r="D82" s="11"/>
      <c r="E82" s="11"/>
      <c r="F82" s="12"/>
      <c r="G82" s="6"/>
      <c r="H82" s="6"/>
      <c r="I82" s="6"/>
    </row>
    <row r="83" spans="1:9" ht="15.75" x14ac:dyDescent="0.25">
      <c r="A83" s="8"/>
      <c r="B83" s="13"/>
      <c r="C83" s="10"/>
      <c r="D83" s="11"/>
      <c r="E83" s="11"/>
      <c r="G83" s="6"/>
      <c r="H83" s="6"/>
      <c r="I83" s="6"/>
    </row>
    <row r="84" spans="1:9" ht="15.75" x14ac:dyDescent="0.25">
      <c r="A84" s="8"/>
      <c r="B84" s="13"/>
      <c r="C84" s="10"/>
      <c r="D84" s="11"/>
      <c r="E84" s="11"/>
      <c r="G84" s="6"/>
      <c r="H84" s="6"/>
      <c r="I84" s="6"/>
    </row>
    <row r="85" spans="1:9" ht="15.75" x14ac:dyDescent="0.25">
      <c r="A85" s="8"/>
      <c r="B85" s="13"/>
      <c r="C85" s="10"/>
      <c r="D85" s="11"/>
      <c r="E85" s="11"/>
      <c r="F85" s="12"/>
      <c r="G85" s="6"/>
      <c r="H85" s="6"/>
      <c r="I85" s="6"/>
    </row>
    <row r="86" spans="1:9" ht="15.75" x14ac:dyDescent="0.25">
      <c r="A86" s="8"/>
      <c r="B86" s="13"/>
      <c r="C86" s="10"/>
      <c r="D86" s="11"/>
      <c r="E86" s="11"/>
      <c r="F86" s="12"/>
      <c r="G86" s="6"/>
      <c r="H86" s="6"/>
      <c r="I86" s="6"/>
    </row>
    <row r="87" spans="1:9" ht="15.75" x14ac:dyDescent="0.25">
      <c r="A87" s="8"/>
      <c r="B87" s="13"/>
      <c r="C87" s="10"/>
      <c r="D87" s="11"/>
      <c r="E87" s="11"/>
      <c r="F87" s="12"/>
      <c r="G87" s="6"/>
      <c r="H87" s="6"/>
      <c r="I87" s="6"/>
    </row>
  </sheetData>
  <mergeCells count="1">
    <mergeCell ref="A1:F1"/>
  </mergeCells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C363-DC7C-4337-AE98-2B26E281C56B}">
  <dimension ref="A1:G81"/>
  <sheetViews>
    <sheetView tabSelected="1" workbookViewId="0">
      <selection activeCell="F5" sqref="F5"/>
    </sheetView>
  </sheetViews>
  <sheetFormatPr defaultRowHeight="15" x14ac:dyDescent="0.25"/>
  <cols>
    <col min="1" max="1" width="14.28515625" customWidth="1"/>
    <col min="2" max="2" width="7" bestFit="1" customWidth="1"/>
    <col min="3" max="3" width="37.42578125" customWidth="1"/>
    <col min="4" max="4" width="9.140625" style="28"/>
    <col min="5" max="5" width="11.140625" bestFit="1" customWidth="1"/>
    <col min="6" max="6" width="28.85546875" customWidth="1"/>
    <col min="7" max="7" width="39.28515625" customWidth="1"/>
  </cols>
  <sheetData>
    <row r="1" spans="1:7" x14ac:dyDescent="0.25">
      <c r="A1" s="44" t="s">
        <v>191</v>
      </c>
      <c r="B1" s="44"/>
      <c r="C1" s="44"/>
      <c r="D1" s="44"/>
      <c r="E1" s="44"/>
      <c r="F1" s="44"/>
      <c r="G1" s="23" t="s">
        <v>172</v>
      </c>
    </row>
    <row r="2" spans="1:7" ht="30" x14ac:dyDescent="0.25">
      <c r="A2" s="10" t="s">
        <v>42</v>
      </c>
      <c r="B2" s="10" t="s">
        <v>43</v>
      </c>
      <c r="C2" s="10" t="s">
        <v>44</v>
      </c>
      <c r="D2" s="27" t="s">
        <v>45</v>
      </c>
      <c r="E2" s="10"/>
      <c r="F2" s="10" t="s">
        <v>46</v>
      </c>
      <c r="G2" s="23"/>
    </row>
    <row r="3" spans="1:7" x14ac:dyDescent="0.25">
      <c r="A3" s="10"/>
      <c r="B3" s="10"/>
      <c r="C3" s="23" t="s">
        <v>116</v>
      </c>
      <c r="D3" s="27"/>
      <c r="E3" s="10"/>
      <c r="F3" s="10"/>
      <c r="G3" s="23" t="s">
        <v>142</v>
      </c>
    </row>
    <row r="4" spans="1:7" x14ac:dyDescent="0.25">
      <c r="A4" s="10" t="s">
        <v>146</v>
      </c>
      <c r="B4" s="24" t="s">
        <v>147</v>
      </c>
      <c r="C4" s="25" t="s">
        <v>148</v>
      </c>
      <c r="D4" s="27"/>
      <c r="E4" s="10" t="s">
        <v>181</v>
      </c>
      <c r="F4" s="24" t="s">
        <v>149</v>
      </c>
      <c r="G4" s="24" t="s">
        <v>150</v>
      </c>
    </row>
    <row r="5" spans="1:7" ht="30" x14ac:dyDescent="0.25">
      <c r="A5" s="10" t="s">
        <v>192</v>
      </c>
      <c r="B5" s="21" t="s">
        <v>75</v>
      </c>
      <c r="C5" s="10" t="s">
        <v>151</v>
      </c>
      <c r="D5" s="11"/>
      <c r="E5" s="23"/>
      <c r="F5" s="12" t="s">
        <v>174</v>
      </c>
      <c r="G5" s="23"/>
    </row>
    <row r="6" spans="1:7" ht="30" x14ac:dyDescent="0.25">
      <c r="A6" s="10"/>
      <c r="B6" s="21" t="s">
        <v>76</v>
      </c>
      <c r="C6" s="10" t="s">
        <v>165</v>
      </c>
      <c r="D6" s="11"/>
      <c r="E6" s="23"/>
      <c r="F6" s="12" t="s">
        <v>163</v>
      </c>
      <c r="G6" s="23"/>
    </row>
    <row r="7" spans="1:7" ht="30" x14ac:dyDescent="0.25">
      <c r="A7" s="10"/>
      <c r="B7" s="21" t="s">
        <v>77</v>
      </c>
      <c r="C7" s="10" t="s">
        <v>2</v>
      </c>
      <c r="D7" s="11"/>
      <c r="E7" s="23"/>
      <c r="F7" s="12" t="s">
        <v>175</v>
      </c>
      <c r="G7" s="23"/>
    </row>
    <row r="8" spans="1:7" ht="30" x14ac:dyDescent="0.25">
      <c r="A8" s="10"/>
      <c r="B8" s="21" t="s">
        <v>78</v>
      </c>
      <c r="C8" s="10" t="s">
        <v>205</v>
      </c>
      <c r="D8" s="11">
        <v>2.2999999999999998</v>
      </c>
      <c r="E8" s="23" t="s">
        <v>182</v>
      </c>
      <c r="F8" s="12" t="s">
        <v>0</v>
      </c>
      <c r="G8" s="23"/>
    </row>
    <row r="9" spans="1:7" ht="30" x14ac:dyDescent="0.25">
      <c r="A9" s="10"/>
      <c r="B9" s="21" t="s">
        <v>79</v>
      </c>
      <c r="C9" s="10" t="s">
        <v>200</v>
      </c>
      <c r="D9" s="11"/>
      <c r="E9" s="23" t="s">
        <v>183</v>
      </c>
      <c r="F9" s="12" t="s">
        <v>236</v>
      </c>
      <c r="G9" s="23" t="s">
        <v>158</v>
      </c>
    </row>
    <row r="10" spans="1:7" x14ac:dyDescent="0.25">
      <c r="A10" s="10"/>
      <c r="B10" s="21" t="s">
        <v>187</v>
      </c>
      <c r="C10" s="10" t="s">
        <v>193</v>
      </c>
      <c r="D10" s="11"/>
      <c r="E10" s="23" t="s">
        <v>183</v>
      </c>
      <c r="F10" s="12" t="s">
        <v>236</v>
      </c>
      <c r="G10" s="23"/>
    </row>
    <row r="11" spans="1:7" x14ac:dyDescent="0.25">
      <c r="A11" s="10"/>
      <c r="B11" s="21" t="s">
        <v>80</v>
      </c>
      <c r="C11" s="10" t="s">
        <v>194</v>
      </c>
      <c r="D11" s="11"/>
      <c r="E11" s="23" t="s">
        <v>183</v>
      </c>
      <c r="F11" s="12" t="s">
        <v>234</v>
      </c>
      <c r="G11" s="23"/>
    </row>
    <row r="12" spans="1:7" ht="30" x14ac:dyDescent="0.25">
      <c r="A12" s="10"/>
      <c r="B12" s="21" t="s">
        <v>195</v>
      </c>
      <c r="C12" s="10" t="s">
        <v>152</v>
      </c>
      <c r="D12" s="11" t="s">
        <v>70</v>
      </c>
      <c r="E12" s="23" t="s">
        <v>183</v>
      </c>
      <c r="F12" s="12" t="s">
        <v>10</v>
      </c>
      <c r="G12" s="23" t="s">
        <v>109</v>
      </c>
    </row>
    <row r="13" spans="1:7" x14ac:dyDescent="0.25">
      <c r="A13" s="10"/>
      <c r="B13" s="21" t="s">
        <v>173</v>
      </c>
      <c r="C13" s="10" t="s">
        <v>74</v>
      </c>
      <c r="D13" s="11"/>
      <c r="E13" s="23"/>
      <c r="F13" s="12"/>
      <c r="G13" s="23" t="s">
        <v>96</v>
      </c>
    </row>
    <row r="14" spans="1:7" x14ac:dyDescent="0.25">
      <c r="A14" s="10"/>
      <c r="B14" s="21"/>
      <c r="C14" s="10"/>
      <c r="D14" s="11"/>
      <c r="E14" s="23"/>
      <c r="F14" s="12"/>
      <c r="G14" s="23"/>
    </row>
    <row r="15" spans="1:7" ht="18.75" customHeight="1" x14ac:dyDescent="0.25">
      <c r="A15" s="10" t="s">
        <v>8</v>
      </c>
      <c r="B15" s="21" t="s">
        <v>79</v>
      </c>
      <c r="C15" s="10" t="s">
        <v>213</v>
      </c>
      <c r="D15" s="11"/>
      <c r="E15" s="23"/>
      <c r="F15" s="12"/>
      <c r="G15" s="23"/>
    </row>
    <row r="16" spans="1:7" ht="18" customHeight="1" x14ac:dyDescent="0.25">
      <c r="A16" s="10"/>
      <c r="B16" s="21" t="s">
        <v>187</v>
      </c>
      <c r="C16" s="10" t="s">
        <v>196</v>
      </c>
      <c r="D16" s="11">
        <v>2.8</v>
      </c>
      <c r="E16" s="23" t="s">
        <v>184</v>
      </c>
      <c r="F16" s="12" t="s">
        <v>118</v>
      </c>
      <c r="G16" s="23"/>
    </row>
    <row r="17" spans="1:7" ht="30" x14ac:dyDescent="0.25">
      <c r="A17" s="10"/>
      <c r="B17" s="21" t="s">
        <v>80</v>
      </c>
      <c r="C17" s="10" t="s">
        <v>153</v>
      </c>
      <c r="D17" s="11"/>
      <c r="E17" s="23" t="s">
        <v>184</v>
      </c>
      <c r="F17" s="12" t="s">
        <v>117</v>
      </c>
      <c r="G17" s="23" t="s">
        <v>97</v>
      </c>
    </row>
    <row r="18" spans="1:7" x14ac:dyDescent="0.25">
      <c r="A18" s="10"/>
      <c r="B18" s="21" t="s">
        <v>81</v>
      </c>
      <c r="C18" s="10" t="s">
        <v>189</v>
      </c>
      <c r="D18" s="11"/>
      <c r="E18" s="23"/>
      <c r="F18" s="12"/>
      <c r="G18" s="23"/>
    </row>
    <row r="19" spans="1:7" ht="18.75" customHeight="1" x14ac:dyDescent="0.25">
      <c r="A19" s="10"/>
      <c r="B19" s="21" t="s">
        <v>190</v>
      </c>
      <c r="C19" s="10" t="s">
        <v>65</v>
      </c>
      <c r="D19" s="11">
        <v>2.2000000000000002</v>
      </c>
      <c r="E19" s="23" t="s">
        <v>182</v>
      </c>
      <c r="F19" s="12" t="s">
        <v>0</v>
      </c>
      <c r="G19" s="23" t="s">
        <v>106</v>
      </c>
    </row>
    <row r="20" spans="1:7" ht="18.75" customHeight="1" x14ac:dyDescent="0.25">
      <c r="A20" s="10"/>
      <c r="B20" s="21" t="s">
        <v>197</v>
      </c>
      <c r="C20" s="10" t="s">
        <v>198</v>
      </c>
      <c r="D20" s="11"/>
      <c r="E20" s="23" t="s">
        <v>182</v>
      </c>
      <c r="F20" s="12" t="s">
        <v>0</v>
      </c>
      <c r="G20" s="23"/>
    </row>
    <row r="21" spans="1:7" ht="45" customHeight="1" x14ac:dyDescent="0.25">
      <c r="A21" s="10"/>
      <c r="B21" s="21" t="s">
        <v>199</v>
      </c>
      <c r="C21" s="10" t="s">
        <v>202</v>
      </c>
      <c r="D21" s="11" t="s">
        <v>183</v>
      </c>
      <c r="E21" s="23"/>
      <c r="F21" s="12" t="s">
        <v>237</v>
      </c>
      <c r="G21" s="23" t="s">
        <v>159</v>
      </c>
    </row>
    <row r="22" spans="1:7" x14ac:dyDescent="0.25">
      <c r="A22" s="10"/>
      <c r="B22" s="13">
        <v>0.45833333333333331</v>
      </c>
      <c r="C22" s="10" t="s">
        <v>4</v>
      </c>
      <c r="D22" s="11">
        <v>2.6</v>
      </c>
      <c r="E22" s="23" t="s">
        <v>182</v>
      </c>
      <c r="F22" s="12" t="s">
        <v>3</v>
      </c>
      <c r="G22" s="23" t="s">
        <v>107</v>
      </c>
    </row>
    <row r="23" spans="1:7" ht="47.25" customHeight="1" x14ac:dyDescent="0.25">
      <c r="A23" s="10"/>
      <c r="B23" s="13"/>
      <c r="C23" s="10" t="s">
        <v>91</v>
      </c>
      <c r="D23" s="11"/>
      <c r="E23" s="23" t="s">
        <v>235</v>
      </c>
      <c r="F23" s="12"/>
      <c r="G23" s="23" t="s">
        <v>130</v>
      </c>
    </row>
    <row r="24" spans="1:7" ht="48" customHeight="1" x14ac:dyDescent="0.25">
      <c r="A24" s="10"/>
      <c r="B24" s="13">
        <v>0.47916666666666669</v>
      </c>
      <c r="C24" s="10" t="s">
        <v>203</v>
      </c>
      <c r="D24" s="11"/>
      <c r="E24" s="23"/>
      <c r="F24" s="12" t="s">
        <v>237</v>
      </c>
      <c r="G24" s="23"/>
    </row>
    <row r="25" spans="1:7" ht="48" customHeight="1" x14ac:dyDescent="0.25">
      <c r="A25" s="10"/>
      <c r="B25" s="13">
        <v>0.49305555555555558</v>
      </c>
      <c r="C25" s="10" t="s">
        <v>206</v>
      </c>
      <c r="D25" s="11"/>
      <c r="E25" s="23"/>
      <c r="F25" s="12" t="s">
        <v>237</v>
      </c>
      <c r="G25" s="23"/>
    </row>
    <row r="26" spans="1:7" ht="34.5" customHeight="1" x14ac:dyDescent="0.25">
      <c r="A26" s="10"/>
      <c r="B26" s="13">
        <v>0.50694444444444442</v>
      </c>
      <c r="C26" s="10" t="s">
        <v>207</v>
      </c>
      <c r="D26" s="11"/>
      <c r="E26" s="23"/>
      <c r="F26" s="12" t="s">
        <v>237</v>
      </c>
      <c r="G26" s="23"/>
    </row>
    <row r="27" spans="1:7" x14ac:dyDescent="0.25">
      <c r="A27" s="10"/>
      <c r="B27" s="13">
        <v>0.52083333333333337</v>
      </c>
      <c r="C27" s="10" t="s">
        <v>166</v>
      </c>
      <c r="D27" s="11"/>
      <c r="E27" s="23"/>
      <c r="F27" s="12"/>
      <c r="G27" s="23"/>
    </row>
    <row r="28" spans="1:7" ht="60" x14ac:dyDescent="0.25">
      <c r="A28" s="23"/>
      <c r="B28" s="22">
        <v>4.1666666666666664E-2</v>
      </c>
      <c r="C28" s="10" t="s">
        <v>201</v>
      </c>
      <c r="D28" s="11" t="s">
        <v>204</v>
      </c>
      <c r="E28" s="23" t="s">
        <v>183</v>
      </c>
      <c r="F28" s="12" t="s">
        <v>133</v>
      </c>
      <c r="G28" s="23" t="s">
        <v>102</v>
      </c>
    </row>
    <row r="29" spans="1:7" ht="30" x14ac:dyDescent="0.25">
      <c r="A29" s="23"/>
      <c r="B29" s="22">
        <v>6.25E-2</v>
      </c>
      <c r="C29" s="10" t="s">
        <v>215</v>
      </c>
      <c r="D29" s="11">
        <v>2.1</v>
      </c>
      <c r="E29" s="23" t="s">
        <v>184</v>
      </c>
      <c r="F29" s="12" t="s">
        <v>72</v>
      </c>
    </row>
    <row r="30" spans="1:7" x14ac:dyDescent="0.25">
      <c r="A30" s="23"/>
      <c r="B30" s="22">
        <v>0.1875</v>
      </c>
      <c r="C30" s="23" t="s">
        <v>140</v>
      </c>
      <c r="D30" s="11">
        <v>2.14</v>
      </c>
      <c r="E30" s="23" t="s">
        <v>184</v>
      </c>
      <c r="F30" s="12" t="s">
        <v>72</v>
      </c>
      <c r="G30" s="23"/>
    </row>
    <row r="31" spans="1:7" x14ac:dyDescent="0.25">
      <c r="A31" s="23"/>
      <c r="B31" s="22">
        <v>0.25</v>
      </c>
      <c r="C31" s="10" t="s">
        <v>160</v>
      </c>
      <c r="D31" s="11"/>
      <c r="E31" s="23"/>
      <c r="F31" s="12" t="s">
        <v>161</v>
      </c>
      <c r="G31" s="23"/>
    </row>
    <row r="32" spans="1:7" s="26" customFormat="1" ht="18" customHeight="1" x14ac:dyDescent="0.25">
      <c r="A32" s="23"/>
      <c r="B32" s="22">
        <v>0.20833333333333334</v>
      </c>
      <c r="C32" s="10" t="s">
        <v>127</v>
      </c>
      <c r="D32" s="11"/>
      <c r="E32" s="23" t="s">
        <v>182</v>
      </c>
      <c r="F32" s="12" t="s">
        <v>223</v>
      </c>
      <c r="G32" s="23" t="s">
        <v>110</v>
      </c>
    </row>
    <row r="33" spans="1:7" ht="30" x14ac:dyDescent="0.25">
      <c r="A33" s="23"/>
      <c r="B33" s="22">
        <v>0.29166666666666669</v>
      </c>
      <c r="C33" s="10" t="s">
        <v>209</v>
      </c>
      <c r="D33" s="11" t="s">
        <v>34</v>
      </c>
      <c r="E33" s="23" t="s">
        <v>182</v>
      </c>
      <c r="F33" s="12" t="s">
        <v>3</v>
      </c>
      <c r="G33" s="23" t="s">
        <v>103</v>
      </c>
    </row>
    <row r="34" spans="1:7" ht="30" x14ac:dyDescent="0.25">
      <c r="A34" s="23"/>
      <c r="B34" s="22">
        <v>0.30555555555555558</v>
      </c>
      <c r="C34" s="10" t="s">
        <v>211</v>
      </c>
      <c r="D34" s="11" t="s">
        <v>33</v>
      </c>
      <c r="E34" s="23" t="s">
        <v>182</v>
      </c>
      <c r="F34" s="12" t="s">
        <v>3</v>
      </c>
      <c r="G34" s="23" t="s">
        <v>104</v>
      </c>
    </row>
    <row r="35" spans="1:7" ht="30" x14ac:dyDescent="0.25">
      <c r="A35" s="23"/>
      <c r="B35" s="22">
        <v>0.31944444444444442</v>
      </c>
      <c r="C35" s="10" t="s">
        <v>210</v>
      </c>
      <c r="D35" s="11" t="s">
        <v>35</v>
      </c>
      <c r="E35" s="23" t="s">
        <v>182</v>
      </c>
      <c r="F35" s="12" t="s">
        <v>3</v>
      </c>
      <c r="G35" s="23" t="s">
        <v>177</v>
      </c>
    </row>
    <row r="36" spans="1:7" ht="30" x14ac:dyDescent="0.25">
      <c r="A36" s="23"/>
      <c r="B36" s="22">
        <v>0.33333333333333331</v>
      </c>
      <c r="C36" s="10" t="s">
        <v>212</v>
      </c>
      <c r="D36" s="11"/>
      <c r="E36" s="23"/>
      <c r="F36" s="12" t="s">
        <v>3</v>
      </c>
      <c r="G36" s="23"/>
    </row>
    <row r="37" spans="1:7" ht="30" x14ac:dyDescent="0.25">
      <c r="A37" s="23"/>
      <c r="B37" s="22">
        <v>0.34375</v>
      </c>
      <c r="C37" s="10" t="s">
        <v>208</v>
      </c>
      <c r="D37" s="11">
        <v>2.4</v>
      </c>
      <c r="E37" s="23" t="s">
        <v>183</v>
      </c>
      <c r="F37" s="12" t="s">
        <v>10</v>
      </c>
      <c r="G37" s="23"/>
    </row>
    <row r="38" spans="1:7" s="40" customFormat="1" x14ac:dyDescent="0.25">
      <c r="A38" s="38"/>
      <c r="B38" s="41"/>
      <c r="C38" s="38" t="s">
        <v>19</v>
      </c>
      <c r="D38" s="37"/>
      <c r="E38" s="38"/>
      <c r="F38" s="39"/>
      <c r="G38" s="38"/>
    </row>
    <row r="39" spans="1:7" s="40" customFormat="1" x14ac:dyDescent="0.25">
      <c r="A39" s="36"/>
      <c r="B39" s="42"/>
      <c r="C39" s="36" t="s">
        <v>120</v>
      </c>
      <c r="D39" s="37"/>
      <c r="E39" s="38"/>
      <c r="F39" s="39"/>
      <c r="G39" s="38"/>
    </row>
    <row r="40" spans="1:7" x14ac:dyDescent="0.25">
      <c r="A40" s="23"/>
      <c r="B40" s="22">
        <v>0.35416666666666669</v>
      </c>
      <c r="C40" s="10" t="s">
        <v>74</v>
      </c>
      <c r="D40" s="11"/>
      <c r="E40" s="23"/>
      <c r="F40" s="12"/>
      <c r="G40" s="23"/>
    </row>
    <row r="41" spans="1:7" x14ac:dyDescent="0.25">
      <c r="A41" s="23"/>
      <c r="B41" s="22"/>
      <c r="C41" s="10"/>
      <c r="D41" s="11"/>
      <c r="E41" s="23"/>
      <c r="F41" s="12"/>
      <c r="G41" s="23"/>
    </row>
    <row r="42" spans="1:7" x14ac:dyDescent="0.25">
      <c r="A42" s="10" t="s">
        <v>22</v>
      </c>
      <c r="B42" s="13">
        <v>0.3125</v>
      </c>
      <c r="C42" s="10" t="s">
        <v>213</v>
      </c>
      <c r="D42" s="11"/>
      <c r="E42" s="23"/>
      <c r="F42" s="12"/>
      <c r="G42" s="10"/>
    </row>
    <row r="43" spans="1:7" ht="50.25" customHeight="1" x14ac:dyDescent="0.25">
      <c r="A43" s="10"/>
      <c r="B43" s="13">
        <v>0.33333333333333331</v>
      </c>
      <c r="C43" s="10" t="s">
        <v>66</v>
      </c>
      <c r="D43" s="11">
        <v>2.8</v>
      </c>
      <c r="E43" s="23" t="s">
        <v>184</v>
      </c>
      <c r="F43" s="12" t="s">
        <v>129</v>
      </c>
      <c r="G43" s="10"/>
    </row>
    <row r="44" spans="1:7" x14ac:dyDescent="0.25">
      <c r="A44" s="10"/>
      <c r="B44" s="13">
        <v>0.375</v>
      </c>
      <c r="C44" s="10" t="s">
        <v>189</v>
      </c>
      <c r="D44" s="11"/>
      <c r="E44" s="23"/>
      <c r="F44" s="12"/>
      <c r="G44" s="10"/>
    </row>
    <row r="45" spans="1:7" ht="30" x14ac:dyDescent="0.25">
      <c r="A45" s="10"/>
      <c r="B45" s="13">
        <v>0.39583333333333331</v>
      </c>
      <c r="C45" s="10" t="s">
        <v>224</v>
      </c>
      <c r="D45" s="11"/>
      <c r="E45" s="32" t="s">
        <v>182</v>
      </c>
      <c r="F45" s="33" t="s">
        <v>0</v>
      </c>
      <c r="G45" s="10"/>
    </row>
    <row r="46" spans="1:7" s="34" customFormat="1" x14ac:dyDescent="0.25">
      <c r="A46" s="29"/>
      <c r="B46" s="30">
        <v>0.41666666666666669</v>
      </c>
      <c r="C46" s="29" t="s">
        <v>26</v>
      </c>
      <c r="D46" s="31" t="s">
        <v>27</v>
      </c>
      <c r="E46" s="32" t="s">
        <v>182</v>
      </c>
      <c r="F46" s="33" t="s">
        <v>0</v>
      </c>
      <c r="G46" s="32"/>
    </row>
    <row r="47" spans="1:7" ht="30" x14ac:dyDescent="0.25">
      <c r="A47" s="10"/>
      <c r="B47" s="13">
        <v>0.42708333333333331</v>
      </c>
      <c r="C47" s="10" t="s">
        <v>125</v>
      </c>
      <c r="D47" s="11" t="s">
        <v>94</v>
      </c>
      <c r="E47" s="23" t="s">
        <v>182</v>
      </c>
      <c r="F47" s="23" t="s">
        <v>144</v>
      </c>
      <c r="G47" s="10" t="s">
        <v>100</v>
      </c>
    </row>
    <row r="48" spans="1:7" s="34" customFormat="1" ht="30" x14ac:dyDescent="0.25">
      <c r="A48" s="29"/>
      <c r="B48" s="35" t="s">
        <v>199</v>
      </c>
      <c r="C48" s="29" t="s">
        <v>217</v>
      </c>
      <c r="D48" s="31" t="s">
        <v>25</v>
      </c>
      <c r="E48" s="32" t="s">
        <v>182</v>
      </c>
      <c r="F48" s="33" t="s">
        <v>0</v>
      </c>
      <c r="G48" s="32"/>
    </row>
    <row r="49" spans="1:7" ht="30" x14ac:dyDescent="0.25">
      <c r="A49" s="10"/>
      <c r="B49" s="13">
        <v>0.44791666666666669</v>
      </c>
      <c r="C49" s="10" t="s">
        <v>218</v>
      </c>
      <c r="D49" s="11">
        <v>2.9</v>
      </c>
      <c r="E49" s="23"/>
      <c r="F49" s="23" t="s">
        <v>237</v>
      </c>
      <c r="G49" s="10" t="s">
        <v>108</v>
      </c>
    </row>
    <row r="50" spans="1:7" ht="30" x14ac:dyDescent="0.25">
      <c r="A50" s="10"/>
      <c r="B50" s="13">
        <v>0.45833333333333331</v>
      </c>
      <c r="C50" s="10" t="s">
        <v>226</v>
      </c>
      <c r="D50" s="11"/>
      <c r="E50" s="23"/>
      <c r="F50" s="23" t="s">
        <v>237</v>
      </c>
      <c r="G50" s="10"/>
    </row>
    <row r="51" spans="1:7" ht="16.5" customHeight="1" x14ac:dyDescent="0.25">
      <c r="A51" s="10"/>
      <c r="B51" s="13">
        <v>0.46875</v>
      </c>
      <c r="C51" s="10" t="s">
        <v>28</v>
      </c>
      <c r="D51" s="11">
        <v>2.13</v>
      </c>
      <c r="E51" s="23" t="s">
        <v>183</v>
      </c>
      <c r="F51" s="12"/>
      <c r="G51" s="10" t="s">
        <v>111</v>
      </c>
    </row>
    <row r="52" spans="1:7" ht="30" x14ac:dyDescent="0.25">
      <c r="A52" s="10"/>
      <c r="B52" s="13">
        <v>0.47916666666666669</v>
      </c>
      <c r="C52" s="10" t="s">
        <v>83</v>
      </c>
      <c r="D52" s="11"/>
      <c r="E52" s="23"/>
      <c r="F52" s="12" t="s">
        <v>219</v>
      </c>
      <c r="G52" s="10"/>
    </row>
    <row r="53" spans="1:7" ht="30" x14ac:dyDescent="0.25">
      <c r="A53" s="10"/>
      <c r="B53" s="13">
        <v>0.48958333333333331</v>
      </c>
      <c r="C53" s="10" t="s">
        <v>225</v>
      </c>
      <c r="D53" s="11"/>
      <c r="E53" s="23"/>
      <c r="F53" s="23"/>
      <c r="G53" s="10"/>
    </row>
    <row r="54" spans="1:7" ht="30" x14ac:dyDescent="0.25">
      <c r="A54" s="10"/>
      <c r="B54" s="13">
        <v>0.5</v>
      </c>
      <c r="C54" s="10" t="s">
        <v>123</v>
      </c>
      <c r="D54" s="11"/>
      <c r="E54" s="23" t="s">
        <v>184</v>
      </c>
      <c r="F54" s="12" t="s">
        <v>124</v>
      </c>
      <c r="G54" s="10"/>
    </row>
    <row r="55" spans="1:7" ht="45" x14ac:dyDescent="0.25">
      <c r="A55" s="10"/>
      <c r="B55" s="13">
        <v>0.51388888888888884</v>
      </c>
      <c r="C55" s="10" t="s">
        <v>40</v>
      </c>
      <c r="D55" s="11">
        <v>2.12</v>
      </c>
      <c r="E55" s="23"/>
      <c r="F55" s="12" t="s">
        <v>143</v>
      </c>
      <c r="G55" s="10"/>
    </row>
    <row r="56" spans="1:7" x14ac:dyDescent="0.25">
      <c r="A56" s="10"/>
      <c r="B56" s="13">
        <v>4.1666666666666664E-2</v>
      </c>
      <c r="C56" s="10" t="s">
        <v>216</v>
      </c>
      <c r="D56" s="11"/>
      <c r="E56" s="23" t="s">
        <v>184</v>
      </c>
      <c r="F56" s="12" t="s">
        <v>72</v>
      </c>
      <c r="G56" s="10"/>
    </row>
    <row r="57" spans="1:7" x14ac:dyDescent="0.25">
      <c r="A57" s="10"/>
      <c r="B57" s="13">
        <v>0.16666666666666666</v>
      </c>
      <c r="C57" s="10" t="s">
        <v>30</v>
      </c>
      <c r="D57" s="11">
        <v>2.14</v>
      </c>
      <c r="E57" s="23"/>
      <c r="F57" s="12" t="s">
        <v>72</v>
      </c>
      <c r="G57" s="10"/>
    </row>
    <row r="58" spans="1:7" x14ac:dyDescent="0.25">
      <c r="A58" s="10"/>
      <c r="B58" s="13">
        <v>0.1875</v>
      </c>
      <c r="C58" s="10" t="s">
        <v>220</v>
      </c>
      <c r="D58" s="11"/>
      <c r="E58" s="23"/>
      <c r="F58" s="12"/>
      <c r="G58" s="10"/>
    </row>
    <row r="59" spans="1:7" x14ac:dyDescent="0.25">
      <c r="A59" s="10"/>
      <c r="B59" s="13">
        <v>0.20833333333333334</v>
      </c>
      <c r="C59" s="10" t="s">
        <v>221</v>
      </c>
      <c r="D59" s="11"/>
      <c r="E59" s="23" t="s">
        <v>222</v>
      </c>
      <c r="F59" s="12"/>
      <c r="G59" s="10"/>
    </row>
    <row r="60" spans="1:7" x14ac:dyDescent="0.25">
      <c r="A60" s="10"/>
      <c r="B60" s="13"/>
      <c r="C60" s="10"/>
      <c r="D60" s="11"/>
      <c r="E60" s="23"/>
      <c r="F60" s="12"/>
      <c r="G60" s="10"/>
    </row>
    <row r="61" spans="1:7" x14ac:dyDescent="0.25">
      <c r="A61" s="10"/>
      <c r="B61" s="13"/>
      <c r="C61" s="10" t="s">
        <v>114</v>
      </c>
      <c r="D61" s="11"/>
      <c r="E61" s="23"/>
      <c r="F61" s="12"/>
      <c r="G61" s="10"/>
    </row>
    <row r="62" spans="1:7" x14ac:dyDescent="0.25">
      <c r="A62" s="10"/>
      <c r="B62" s="13"/>
      <c r="C62" s="10" t="s">
        <v>128</v>
      </c>
      <c r="D62" s="11"/>
      <c r="E62" s="23"/>
      <c r="F62" s="12" t="s">
        <v>71</v>
      </c>
      <c r="G62" s="10"/>
    </row>
    <row r="63" spans="1:7" x14ac:dyDescent="0.25">
      <c r="A63" s="10"/>
      <c r="B63" s="13"/>
      <c r="C63" s="10" t="s">
        <v>112</v>
      </c>
      <c r="D63" s="11"/>
      <c r="E63" s="23"/>
      <c r="F63" s="12" t="s">
        <v>139</v>
      </c>
      <c r="G63" s="10"/>
    </row>
    <row r="64" spans="1:7" x14ac:dyDescent="0.25">
      <c r="A64" s="10"/>
      <c r="B64" s="13"/>
      <c r="C64" s="43" t="s">
        <v>68</v>
      </c>
      <c r="D64" s="11"/>
      <c r="E64" s="23"/>
      <c r="F64" s="12" t="s">
        <v>31</v>
      </c>
      <c r="G64" s="23"/>
    </row>
    <row r="65" spans="1:7" x14ac:dyDescent="0.25">
      <c r="A65" s="10"/>
      <c r="B65" s="13"/>
      <c r="C65" s="43" t="s">
        <v>170</v>
      </c>
      <c r="D65" s="11"/>
      <c r="E65" s="23"/>
      <c r="F65" s="12" t="s">
        <v>145</v>
      </c>
      <c r="G65" s="23"/>
    </row>
    <row r="66" spans="1:7" x14ac:dyDescent="0.25">
      <c r="A66" s="10"/>
      <c r="B66" s="13"/>
      <c r="C66" s="43" t="s">
        <v>128</v>
      </c>
      <c r="D66" s="11"/>
      <c r="E66" s="23"/>
      <c r="F66" s="12" t="s">
        <v>0</v>
      </c>
      <c r="G66" s="23"/>
    </row>
    <row r="67" spans="1:7" x14ac:dyDescent="0.25">
      <c r="A67" s="10"/>
      <c r="B67" s="13"/>
      <c r="C67" s="10" t="s">
        <v>229</v>
      </c>
      <c r="D67" s="11"/>
      <c r="E67" s="23"/>
      <c r="F67" s="12" t="s">
        <v>228</v>
      </c>
      <c r="G67" s="23"/>
    </row>
    <row r="68" spans="1:7" x14ac:dyDescent="0.25">
      <c r="A68" s="10"/>
      <c r="B68" s="13"/>
      <c r="C68" s="10" t="s">
        <v>230</v>
      </c>
      <c r="D68" s="11"/>
      <c r="E68" s="23"/>
      <c r="F68" s="12" t="s">
        <v>231</v>
      </c>
      <c r="G68" s="23"/>
    </row>
    <row r="69" spans="1:7" ht="30" x14ac:dyDescent="0.25">
      <c r="A69" s="10"/>
      <c r="B69" s="13"/>
      <c r="C69" s="10" t="s">
        <v>232</v>
      </c>
      <c r="D69" s="11"/>
      <c r="E69" s="23"/>
      <c r="F69" s="12" t="s">
        <v>233</v>
      </c>
      <c r="G69" s="23"/>
    </row>
    <row r="70" spans="1:7" ht="30" x14ac:dyDescent="0.25">
      <c r="A70" s="10"/>
      <c r="B70" s="13"/>
      <c r="C70" s="10" t="s">
        <v>135</v>
      </c>
      <c r="D70" s="4"/>
      <c r="E70" s="26"/>
      <c r="F70" s="12" t="s">
        <v>214</v>
      </c>
      <c r="G70" s="23"/>
    </row>
    <row r="71" spans="1:7" x14ac:dyDescent="0.25">
      <c r="A71" s="10"/>
      <c r="B71" s="13"/>
      <c r="C71" s="1"/>
      <c r="D71" s="11"/>
      <c r="E71" s="23"/>
      <c r="F71" s="12" t="s">
        <v>171</v>
      </c>
      <c r="G71" s="23"/>
    </row>
    <row r="72" spans="1:7" ht="30" x14ac:dyDescent="0.25">
      <c r="A72" s="10"/>
      <c r="B72" s="13"/>
      <c r="C72" s="10" t="s">
        <v>73</v>
      </c>
      <c r="D72" s="11"/>
      <c r="E72" s="23"/>
      <c r="F72" s="10" t="s">
        <v>163</v>
      </c>
      <c r="G72" s="23"/>
    </row>
    <row r="73" spans="1:7" x14ac:dyDescent="0.25">
      <c r="A73" s="10"/>
      <c r="B73" s="13"/>
      <c r="C73" s="10"/>
      <c r="D73" s="11"/>
      <c r="E73" s="23"/>
      <c r="F73" s="12" t="s">
        <v>162</v>
      </c>
      <c r="G73" s="23"/>
    </row>
    <row r="74" spans="1:7" x14ac:dyDescent="0.25">
      <c r="A74" s="10"/>
      <c r="B74" s="13"/>
      <c r="C74" s="1"/>
      <c r="D74" s="11"/>
      <c r="E74" s="23"/>
      <c r="G74" s="23"/>
    </row>
    <row r="75" spans="1:7" ht="15.75" x14ac:dyDescent="0.25">
      <c r="F75" s="12" t="s">
        <v>227</v>
      </c>
      <c r="G75" s="6"/>
    </row>
    <row r="76" spans="1:7" ht="15.75" x14ac:dyDescent="0.25">
      <c r="G76" s="6"/>
    </row>
    <row r="77" spans="1:7" ht="15.75" x14ac:dyDescent="0.25">
      <c r="G77" s="6"/>
    </row>
    <row r="78" spans="1:7" ht="15.75" x14ac:dyDescent="0.25">
      <c r="G78" s="6"/>
    </row>
    <row r="79" spans="1:7" ht="15.75" x14ac:dyDescent="0.25">
      <c r="G79" s="6"/>
    </row>
    <row r="80" spans="1:7" ht="15.75" x14ac:dyDescent="0.25">
      <c r="G80" s="6"/>
    </row>
    <row r="81" spans="7:7" ht="15.75" x14ac:dyDescent="0.25">
      <c r="G81" s="6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4747-95FA-4983-870D-786C9D961641}">
  <dimension ref="A1:A6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67</v>
      </c>
    </row>
    <row r="2" spans="1:1" x14ac:dyDescent="0.25">
      <c r="A2" t="s">
        <v>176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B295-6CCA-4E78-A3DD-BCF62FE51858}">
  <dimension ref="A1:E1"/>
  <sheetViews>
    <sheetView workbookViewId="0">
      <selection activeCell="D28" sqref="D28"/>
    </sheetView>
  </sheetViews>
  <sheetFormatPr defaultRowHeight="15" x14ac:dyDescent="0.25"/>
  <cols>
    <col min="1" max="1" width="9.7109375" bestFit="1" customWidth="1"/>
    <col min="2" max="2" width="10.85546875" bestFit="1" customWidth="1"/>
    <col min="4" max="4" width="24.7109375" bestFit="1" customWidth="1"/>
    <col min="5" max="5" width="35.7109375" bestFit="1" customWidth="1"/>
  </cols>
  <sheetData>
    <row r="1" spans="1:5" x14ac:dyDescent="0.25">
      <c r="A1" t="s">
        <v>60</v>
      </c>
      <c r="B1" t="s">
        <v>61</v>
      </c>
      <c r="C1" t="s">
        <v>57</v>
      </c>
      <c r="D1" t="s">
        <v>58</v>
      </c>
      <c r="E1" t="s">
        <v>59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2B0D-C7D2-46CC-B057-7ABBD1C9B312}">
  <dimension ref="B1:E26"/>
  <sheetViews>
    <sheetView workbookViewId="0">
      <selection activeCell="A9" sqref="A9:IV9"/>
    </sheetView>
  </sheetViews>
  <sheetFormatPr defaultRowHeight="15" x14ac:dyDescent="0.25"/>
  <cols>
    <col min="2" max="2" width="16.140625" bestFit="1" customWidth="1"/>
    <col min="5" max="5" width="35.7109375" bestFit="1" customWidth="1"/>
  </cols>
  <sheetData>
    <row r="1" spans="2:5" x14ac:dyDescent="0.25">
      <c r="B1" t="s">
        <v>62</v>
      </c>
      <c r="C1" t="s">
        <v>60</v>
      </c>
      <c r="D1" t="s">
        <v>61</v>
      </c>
      <c r="E1" t="s">
        <v>63</v>
      </c>
    </row>
    <row r="2" spans="2:5" x14ac:dyDescent="0.25">
      <c r="B2" s="2" t="s">
        <v>1</v>
      </c>
      <c r="C2" t="str">
        <f t="shared" ref="C2:C25" si="0">MID(B2,1,FIND(" ",B2))</f>
        <v xml:space="preserve">Karen </v>
      </c>
      <c r="D2" t="str">
        <f t="shared" ref="D2:D25" si="1">MID(B2,FIND(" ",B2),20)</f>
        <v xml:space="preserve"> Alton</v>
      </c>
    </row>
    <row r="3" spans="2:5" x14ac:dyDescent="0.25">
      <c r="B3" s="2" t="s">
        <v>54</v>
      </c>
      <c r="C3" t="str">
        <f t="shared" si="0"/>
        <v xml:space="preserve">Scott </v>
      </c>
      <c r="D3" t="str">
        <f t="shared" si="1"/>
        <v xml:space="preserve"> Alton</v>
      </c>
    </row>
    <row r="4" spans="2:5" x14ac:dyDescent="0.25">
      <c r="B4" t="s">
        <v>31</v>
      </c>
      <c r="C4" t="str">
        <f t="shared" si="0"/>
        <v xml:space="preserve">Andrew </v>
      </c>
      <c r="D4" t="str">
        <f t="shared" si="1"/>
        <v xml:space="preserve"> Beamish</v>
      </c>
    </row>
    <row r="5" spans="2:5" x14ac:dyDescent="0.25">
      <c r="B5" s="2" t="s">
        <v>10</v>
      </c>
      <c r="C5" t="str">
        <f t="shared" si="0"/>
        <v xml:space="preserve">Robert </v>
      </c>
      <c r="D5" t="str">
        <f t="shared" si="1"/>
        <v xml:space="preserve"> Beamish</v>
      </c>
    </row>
    <row r="6" spans="2:5" x14ac:dyDescent="0.25">
      <c r="B6" s="2" t="s">
        <v>50</v>
      </c>
      <c r="C6" t="str">
        <f t="shared" si="0"/>
        <v xml:space="preserve">Thomas </v>
      </c>
      <c r="D6" t="str">
        <f t="shared" si="1"/>
        <v xml:space="preserve"> Beamish</v>
      </c>
    </row>
    <row r="7" spans="2:5" x14ac:dyDescent="0.25">
      <c r="B7" s="2" t="s">
        <v>56</v>
      </c>
      <c r="C7" t="str">
        <f t="shared" si="0"/>
        <v xml:space="preserve">Garret </v>
      </c>
      <c r="D7" t="str">
        <f t="shared" si="1"/>
        <v xml:space="preserve"> Bodie</v>
      </c>
    </row>
    <row r="8" spans="2:5" x14ac:dyDescent="0.25">
      <c r="B8" s="2" t="s">
        <v>55</v>
      </c>
      <c r="C8" t="str">
        <f t="shared" si="0"/>
        <v xml:space="preserve">Glen </v>
      </c>
      <c r="D8" t="str">
        <f t="shared" si="1"/>
        <v xml:space="preserve"> Bodie</v>
      </c>
    </row>
    <row r="9" spans="2:5" x14ac:dyDescent="0.25">
      <c r="B9" s="2" t="s">
        <v>36</v>
      </c>
      <c r="C9" t="str">
        <f t="shared" si="0"/>
        <v xml:space="preserve">Robert </v>
      </c>
      <c r="D9" t="str">
        <f t="shared" si="1"/>
        <v xml:space="preserve"> Bryce</v>
      </c>
    </row>
    <row r="10" spans="2:5" x14ac:dyDescent="0.25">
      <c r="B10" s="2" t="s">
        <v>52</v>
      </c>
      <c r="C10" t="str">
        <f t="shared" si="0"/>
        <v xml:space="preserve">Bradley </v>
      </c>
      <c r="D10" t="str">
        <f t="shared" si="1"/>
        <v xml:space="preserve"> Burnside</v>
      </c>
    </row>
    <row r="11" spans="2:5" x14ac:dyDescent="0.25">
      <c r="B11" s="2" t="s">
        <v>17</v>
      </c>
      <c r="C11" t="str">
        <f t="shared" si="0"/>
        <v xml:space="preserve">Jim </v>
      </c>
      <c r="D11" t="str">
        <f t="shared" si="1"/>
        <v xml:space="preserve"> Down</v>
      </c>
    </row>
    <row r="12" spans="2:5" x14ac:dyDescent="0.25">
      <c r="B12" s="2" t="s">
        <v>47</v>
      </c>
      <c r="C12" t="str">
        <f t="shared" si="0"/>
        <v xml:space="preserve">Karen </v>
      </c>
      <c r="D12" t="str">
        <f t="shared" si="1"/>
        <v xml:space="preserve"> Down</v>
      </c>
    </row>
    <row r="13" spans="2:5" x14ac:dyDescent="0.25">
      <c r="B13" s="2" t="s">
        <v>0</v>
      </c>
      <c r="C13" t="str">
        <f t="shared" si="0"/>
        <v xml:space="preserve">Gerald </v>
      </c>
      <c r="D13" t="str">
        <f t="shared" si="1"/>
        <v xml:space="preserve"> Dueck</v>
      </c>
    </row>
    <row r="14" spans="2:5" x14ac:dyDescent="0.25">
      <c r="B14" t="s">
        <v>20</v>
      </c>
      <c r="C14" t="str">
        <f t="shared" si="0"/>
        <v xml:space="preserve">Bruce </v>
      </c>
      <c r="D14" t="str">
        <f t="shared" si="1"/>
        <v xml:space="preserve"> Eberling</v>
      </c>
    </row>
    <row r="15" spans="2:5" x14ac:dyDescent="0.25">
      <c r="B15" s="2" t="s">
        <v>3</v>
      </c>
      <c r="C15" t="str">
        <f t="shared" si="0"/>
        <v xml:space="preserve">Colin </v>
      </c>
      <c r="D15" t="str">
        <f t="shared" si="1"/>
        <v xml:space="preserve"> Farquhar</v>
      </c>
    </row>
    <row r="16" spans="2:5" x14ac:dyDescent="0.25">
      <c r="B16" s="2" t="s">
        <v>48</v>
      </c>
      <c r="C16" t="str">
        <f t="shared" si="0"/>
        <v xml:space="preserve">Barbara </v>
      </c>
      <c r="D16" t="str">
        <f t="shared" si="1"/>
        <v xml:space="preserve"> Gfellner</v>
      </c>
    </row>
    <row r="17" spans="2:5" x14ac:dyDescent="0.25">
      <c r="B17" s="2" t="s">
        <v>7</v>
      </c>
      <c r="C17" t="str">
        <f t="shared" si="0"/>
        <v xml:space="preserve">Tom </v>
      </c>
      <c r="D17" t="str">
        <f t="shared" si="1"/>
        <v xml:space="preserve"> Hall</v>
      </c>
      <c r="E17" t="s">
        <v>41</v>
      </c>
    </row>
    <row r="18" spans="2:5" x14ac:dyDescent="0.25">
      <c r="B18" s="2" t="s">
        <v>53</v>
      </c>
      <c r="C18" t="str">
        <f t="shared" si="0"/>
        <v xml:space="preserve">Travis </v>
      </c>
      <c r="D18" t="str">
        <f t="shared" si="1"/>
        <v xml:space="preserve"> Kennedy</v>
      </c>
    </row>
    <row r="19" spans="2:5" x14ac:dyDescent="0.25">
      <c r="B19" s="2" t="s">
        <v>21</v>
      </c>
      <c r="C19" t="str">
        <f t="shared" si="0"/>
        <v xml:space="preserve">Jeff </v>
      </c>
      <c r="D19" t="str">
        <f t="shared" si="1"/>
        <v xml:space="preserve"> Knutson</v>
      </c>
      <c r="E19" t="s">
        <v>39</v>
      </c>
    </row>
    <row r="20" spans="2:5" x14ac:dyDescent="0.25">
      <c r="B20" t="s">
        <v>37</v>
      </c>
      <c r="C20" t="str">
        <f t="shared" si="0"/>
        <v xml:space="preserve">George </v>
      </c>
      <c r="D20" t="str">
        <f t="shared" si="1"/>
        <v xml:space="preserve"> Kurowski</v>
      </c>
    </row>
    <row r="21" spans="2:5" x14ac:dyDescent="0.25">
      <c r="B21" s="2" t="s">
        <v>49</v>
      </c>
      <c r="C21" t="str">
        <f t="shared" si="0"/>
        <v xml:space="preserve">Carol </v>
      </c>
      <c r="D21" t="str">
        <f t="shared" si="1"/>
        <v xml:space="preserve"> Nowell</v>
      </c>
    </row>
    <row r="22" spans="2:5" x14ac:dyDescent="0.25">
      <c r="B22" s="2" t="s">
        <v>5</v>
      </c>
      <c r="C22" t="str">
        <f t="shared" si="0"/>
        <v xml:space="preserve">Jim </v>
      </c>
      <c r="D22" t="str">
        <f t="shared" si="1"/>
        <v xml:space="preserve"> Nowell</v>
      </c>
    </row>
    <row r="23" spans="2:5" x14ac:dyDescent="0.25">
      <c r="B23" s="2" t="s">
        <v>51</v>
      </c>
      <c r="C23" t="str">
        <f t="shared" si="0"/>
        <v xml:space="preserve">Brenda </v>
      </c>
      <c r="D23" t="str">
        <f t="shared" si="1"/>
        <v xml:space="preserve"> Redman</v>
      </c>
    </row>
    <row r="24" spans="2:5" x14ac:dyDescent="0.25">
      <c r="B24" s="2" t="s">
        <v>32</v>
      </c>
      <c r="C24" t="str">
        <f t="shared" si="0"/>
        <v xml:space="preserve">Dean </v>
      </c>
      <c r="D24" t="str">
        <f t="shared" si="1"/>
        <v xml:space="preserve"> Redman</v>
      </c>
    </row>
    <row r="25" spans="2:5" x14ac:dyDescent="0.25">
      <c r="B25" t="s">
        <v>38</v>
      </c>
      <c r="C25" t="str">
        <f t="shared" si="0"/>
        <v xml:space="preserve">Jim </v>
      </c>
      <c r="D25" t="str">
        <f t="shared" si="1"/>
        <v xml:space="preserve"> Stibbard</v>
      </c>
    </row>
    <row r="26" spans="2:5" x14ac:dyDescent="0.25">
      <c r="B26" t="s">
        <v>64</v>
      </c>
      <c r="C26" t="str">
        <f>MID(B26,1,FIND(" ",B26))</f>
        <v xml:space="preserve">John </v>
      </c>
      <c r="D26" t="str">
        <f>MID(B26,FIND(" ",B26),20)</f>
        <v xml:space="preserve"> Dreveski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Schedule 2024</vt:lpstr>
      <vt:lpstr>Schedule 2026</vt:lpstr>
      <vt:lpstr>to do</vt:lpstr>
      <vt:lpstr>Students</vt:lpstr>
      <vt:lpstr>Personnel</vt:lpstr>
    </vt:vector>
  </TitlesOfParts>
  <Company>Brandon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dueck@brandonu.ca</dc:creator>
  <cp:lastModifiedBy>Gerald Dueck</cp:lastModifiedBy>
  <cp:lastPrinted>2026-05-09T12:59:39Z</cp:lastPrinted>
  <dcterms:created xsi:type="dcterms:W3CDTF">2018-04-21T21:15:11Z</dcterms:created>
  <dcterms:modified xsi:type="dcterms:W3CDTF">2026-08-03T15:39:52Z</dcterms:modified>
</cp:coreProperties>
</file>